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</workbook>
</file>

<file path=xl/calcChain.xml><?xml version="1.0" encoding="utf-8"?>
<calcChain xmlns="http://schemas.openxmlformats.org/spreadsheetml/2006/main">
  <c r="L3" i="2"/>
  <c r="L1321"/>
  <c r="L1320"/>
  <c r="L1313"/>
  <c r="L1307"/>
  <c r="L1305"/>
  <c r="L1299"/>
  <c r="L1294"/>
  <c r="L1290"/>
  <c r="L1288"/>
  <c r="L1278"/>
  <c r="L1276"/>
  <c r="L1274"/>
  <c r="L1273"/>
  <c r="L1272"/>
  <c r="L1262"/>
  <c r="L1253"/>
  <c r="L1251"/>
  <c r="L1250"/>
  <c r="L1249"/>
  <c r="L1246"/>
  <c r="L1245"/>
  <c r="L1241"/>
  <c r="L1238"/>
  <c r="L1237"/>
  <c r="L1232"/>
  <c r="L1229"/>
  <c r="L1226"/>
  <c r="L1225"/>
  <c r="L1224"/>
  <c r="L1217"/>
  <c r="L1215"/>
  <c r="L1214"/>
  <c r="L1213"/>
  <c r="L1212"/>
  <c r="L1209"/>
  <c r="L1208"/>
  <c r="L1206"/>
  <c r="L1205"/>
  <c r="L1204"/>
  <c r="L1199"/>
  <c r="L1195"/>
  <c r="L1194"/>
  <c r="L1190"/>
  <c r="L1189"/>
  <c r="L1182"/>
  <c r="L1181"/>
  <c r="L1180"/>
  <c r="L1174"/>
  <c r="L1171"/>
  <c r="L1170"/>
  <c r="L1169"/>
  <c r="L1168"/>
  <c r="L1167"/>
  <c r="L1164"/>
  <c r="L1163"/>
  <c r="L1032"/>
  <c r="L958"/>
  <c r="L868"/>
  <c r="L866"/>
  <c r="L865"/>
  <c r="L864"/>
  <c r="L862"/>
</calcChain>
</file>

<file path=xl/sharedStrings.xml><?xml version="1.0" encoding="utf-8"?>
<sst xmlns="http://schemas.openxmlformats.org/spreadsheetml/2006/main" count="7786" uniqueCount="566">
  <si>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</si>
  <si>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</si>
  <si>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</si>
  <si>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</si>
  <si>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</si>
  <si>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</si>
  <si>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</si>
  <si>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</si>
  <si>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</si>
  <si>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</si>
  <si>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</si>
  <si>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</si>
  <si>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</si>
  <si>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</si>
  <si>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</si>
  <si>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</si>
  <si>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</si>
  <si>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</si>
  <si>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</si>
  <si>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</si>
  <si>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</si>
  <si>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</si>
  <si>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</si>
  <si>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</si>
  <si>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</si>
  <si>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</si>
  <si>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</si>
  <si>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</si>
  <si>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</si>
  <si>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</si>
  <si>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</si>
  <si>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</si>
  <si>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</si>
  <si>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</si>
  <si>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</si>
  <si>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</si>
  <si>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</si>
  <si>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</si>
  <si>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</si>
  <si>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</si>
  <si>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</si>
  <si>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</si>
  <si>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</si>
  <si>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</si>
  <si>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</si>
  <si>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</si>
  <si>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</si>
  <si>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</si>
  <si>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</si>
  <si>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</si>
  <si>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</si>
  <si>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</si>
  <si>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</si>
  <si>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</si>
  <si>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</si>
  <si>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</si>
  <si>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</si>
  <si>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</si>
  <si>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</si>
  <si>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</si>
  <si>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</si>
  <si>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</si>
  <si>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</si>
  <si>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</si>
  <si>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</si>
  <si>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</si>
  <si>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</si>
  <si>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</si>
  <si>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</si>
  <si>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</si>
  <si>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</si>
  <si>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</si>
  <si>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</si>
  <si>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</si>
  <si>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</si>
  <si>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</si>
  <si>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</si>
  <si>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</si>
  <si>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</si>
  <si>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</si>
  <si>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</si>
  <si>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</si>
  <si>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</si>
  <si>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</si>
  <si>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</si>
  <si>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</si>
  <si>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</si>
  <si>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</si>
  <si>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</si>
  <si>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</si>
  <si>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</si>
  <si>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</si>
  <si>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</si>
  <si>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</si>
  <si>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</si>
  <si>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</si>
  <si>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</si>
  <si>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</si>
  <si>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</si>
  <si>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</si>
  <si>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</si>
  <si>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</si>
  <si>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</si>
  <si>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</si>
  <si>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</si>
  <si>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</si>
  <si>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</si>
  <si>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</si>
  <si>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</si>
  <si>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</si>
  <si>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</si>
  <si>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</si>
  <si>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</si>
  <si>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</si>
  <si>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</si>
  <si>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</si>
  <si>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</si>
  <si>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</si>
  <si>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</si>
  <si>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</si>
  <si>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</si>
  <si>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</si>
  <si>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</si>
  <si>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</si>
  <si>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</si>
  <si>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</si>
  <si>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</si>
  <si>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</si>
  <si>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</si>
  <si>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</si>
  <si>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</si>
  <si>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</si>
  <si>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</si>
  <si>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</si>
  <si>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</si>
  <si>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</si>
  <si>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</si>
  <si>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</si>
  <si>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</si>
  <si>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</si>
  <si>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</si>
  <si>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</si>
  <si>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</si>
  <si>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</si>
  <si>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</si>
  <si>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</si>
  <si>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</si>
  <si>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</si>
  <si>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</si>
  <si>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</si>
  <si>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</si>
  <si>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</si>
  <si>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</si>
  <si>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</si>
  <si>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</si>
  <si>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</si>
  <si>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</si>
  <si>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</si>
  <si>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</si>
  <si>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</si>
  <si>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</si>
  <si>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</si>
  <si>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</si>
  <si>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</si>
  <si>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</si>
  <si>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</si>
  <si>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</si>
  <si>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</si>
  <si>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</si>
  <si>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</si>
  <si>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</si>
  <si>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</si>
  <si>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</si>
  <si>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</si>
  <si>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</si>
  <si>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</si>
  <si>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</si>
  <si>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</si>
  <si>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</si>
  <si>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</si>
  <si>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</si>
  <si>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</si>
  <si>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</si>
  <si>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</si>
  <si>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</si>
  <si>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</si>
  <si>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</si>
  <si>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</si>
  <si>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</si>
  <si>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</si>
  <si>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</si>
  <si>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</si>
  <si>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</si>
  <si>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</si>
  <si>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</si>
  <si>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</si>
  <si>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</si>
  <si>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</si>
  <si>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</si>
  <si>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</si>
  <si>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</si>
  <si>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</si>
  <si>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</si>
  <si>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</si>
  <si>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</si>
  <si>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</si>
  <si>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</si>
  <si>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</si>
  <si>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</si>
  <si>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</si>
  <si>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</si>
  <si>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</si>
  <si>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</si>
  <si>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</si>
  <si>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</si>
  <si>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</si>
  <si>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</si>
  <si>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</si>
  <si>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</si>
  <si>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</si>
  <si>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</si>
  <si>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</si>
  <si>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</si>
  <si>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</si>
  <si>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</si>
  <si>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</si>
  <si>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</si>
  <si>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</si>
  <si>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</si>
  <si>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</si>
  <si>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</si>
  <si>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</si>
  <si>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</si>
  <si>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</si>
  <si>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</si>
  <si>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</si>
  <si>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</si>
  <si>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</si>
  <si>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</si>
  <si>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</si>
  <si>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</si>
  <si>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</si>
  <si>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</si>
  <si>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</si>
  <si>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</si>
  <si>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</si>
  <si>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</si>
  <si>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</si>
  <si>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</si>
  <si>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</si>
  <si>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</si>
  <si>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</si>
  <si>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</si>
  <si>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</si>
  <si>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</si>
  <si>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</si>
  <si>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</si>
  <si>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</si>
  <si>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</si>
  <si>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</si>
  <si>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</si>
  <si>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</si>
  <si>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</si>
  <si>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</si>
  <si>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</si>
  <si>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</si>
  <si>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</si>
  <si>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</si>
  <si>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</si>
  <si>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</si>
  <si>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</si>
  <si>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</si>
  <si>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</si>
  <si>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</si>
  <si>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</si>
  <si>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</si>
  <si>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</si>
  <si>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</si>
  <si>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</si>
  <si>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</si>
  <si>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</si>
  <si>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</si>
  <si>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</si>
  <si>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</si>
  <si>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</si>
  <si>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</si>
  <si>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</si>
  <si>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</si>
  <si>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</si>
  <si>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</si>
  <si>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</si>
  <si>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</si>
  <si>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</si>
  <si>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</si>
  <si>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</si>
  <si>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</si>
  <si>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</si>
  <si>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</si>
  <si>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</si>
  <si>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</si>
  <si>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</si>
  <si>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</si>
  <si>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</si>
  <si>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</si>
  <si>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</si>
  <si>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</si>
  <si>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</si>
  <si>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</si>
  <si>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</si>
  <si>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</si>
  <si>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</si>
  <si>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</si>
  <si>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</si>
  <si>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</si>
  <si>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</si>
  <si>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</si>
  <si>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</si>
  <si>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</si>
  <si>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</si>
  <si>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</si>
  <si>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</si>
  <si>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</si>
  <si>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</si>
  <si>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</si>
  <si>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</si>
  <si>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</si>
  <si>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</si>
  <si>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</si>
  <si>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</si>
  <si>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</si>
  <si>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</si>
  <si>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</si>
  <si>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</si>
  <si>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</si>
  <si>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</si>
  <si>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</si>
  <si>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</si>
  <si>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</si>
  <si>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</si>
  <si>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</si>
  <si>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</si>
  <si>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</si>
  <si>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</si>
  <si>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</si>
  <si>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</si>
  <si>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</si>
  <si>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</si>
  <si>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</si>
  <si>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</si>
  <si>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</si>
  <si>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</si>
  <si>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</si>
  <si>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</si>
  <si>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</si>
  <si>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</si>
  <si>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</si>
  <si>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</si>
  <si>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</si>
  <si>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</si>
  <si>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</si>
  <si>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</si>
  <si>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</si>
  <si>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</si>
  <si>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</si>
  <si>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</si>
  <si>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</si>
  <si>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</si>
  <si>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</si>
  <si>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</si>
  <si>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</si>
  <si>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</si>
  <si>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</si>
  <si>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</si>
  <si>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</si>
  <si>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</si>
  <si>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</si>
  <si>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</si>
  <si>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</si>
  <si>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</si>
  <si>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</si>
  <si>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</si>
  <si>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</si>
  <si>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</si>
  <si>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</si>
  <si>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</si>
  <si>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</si>
  <si>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</si>
  <si>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</si>
  <si>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</si>
  <si>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</si>
  <si>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</si>
  <si>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</si>
  <si>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</si>
  <si>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</si>
  <si>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</si>
  <si>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</si>
  <si>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</si>
  <si>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</si>
  <si>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</si>
  <si>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</si>
  <si>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</si>
  <si>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</si>
  <si>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</si>
  <si>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</si>
  <si>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</si>
  <si>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</si>
  <si>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</si>
  <si>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</si>
  <si>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</si>
  <si>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</si>
  <si>
    <t>JSWSTEEEL</t>
  </si>
  <si>
    <t xml:space="preserve">IRCTC </t>
  </si>
  <si>
    <t>CLOSED AT 835.75</t>
  </si>
  <si>
    <t xml:space="preserve">MAXHEALTH </t>
  </si>
  <si>
    <t xml:space="preserve">IPCALAB </t>
  </si>
  <si>
    <t xml:space="preserve">CLOSED AT 1122  </t>
  </si>
  <si>
    <t>CLOSED AT 308.40</t>
  </si>
  <si>
    <t xml:space="preserve">HAVELLS </t>
  </si>
  <si>
    <t xml:space="preserve">MARICO </t>
  </si>
  <si>
    <t xml:space="preserve">LICHSGFIN </t>
  </si>
  <si>
    <t xml:space="preserve"> STOPLOSS </t>
  </si>
  <si>
    <t xml:space="preserve">IGL </t>
  </si>
  <si>
    <t xml:space="preserve">DMART </t>
  </si>
  <si>
    <t xml:space="preserve">RECLTD </t>
  </si>
  <si>
    <t xml:space="preserve">MGL </t>
  </si>
  <si>
    <t xml:space="preserve">APLAPOLLO </t>
  </si>
  <si>
    <t>CGPOWER</t>
  </si>
  <si>
    <t>CLOSED AT 1631.10</t>
  </si>
  <si>
    <t xml:space="preserve">CLOSED AT 1514.10 </t>
  </si>
  <si>
    <t>DALBHARAT</t>
  </si>
  <si>
    <t>CLOSED AT 1303.75</t>
  </si>
  <si>
    <t xml:space="preserve">DLF </t>
  </si>
  <si>
    <t xml:space="preserve">CLOSED AT 1475.65 </t>
  </si>
  <si>
    <t>SHRIRAMFIN</t>
  </si>
  <si>
    <t>CLOSED AT 1338.65</t>
  </si>
  <si>
    <t>BHARATFORG</t>
  </si>
  <si>
    <t>RAMCOCEM</t>
  </si>
  <si>
    <t>MAXHEALTH</t>
  </si>
  <si>
    <t>CLOSED AT 509.55</t>
  </si>
  <si>
    <t>SBICARD</t>
  </si>
  <si>
    <t>OBEROIRLTY</t>
  </si>
  <si>
    <t>LAURUSLABS</t>
  </si>
  <si>
    <t>484 </t>
  </si>
  <si>
    <t>813 </t>
  </si>
  <si>
    <t xml:space="preserve">FINAL TARGET </t>
  </si>
  <si>
    <t>2180 </t>
  </si>
  <si>
    <t>ICICIPRULI</t>
  </si>
  <si>
    <t>680 </t>
  </si>
  <si>
    <t>2110 </t>
  </si>
  <si>
    <t>PAYTM</t>
  </si>
  <si>
    <t>885 </t>
  </si>
  <si>
    <t>880 </t>
  </si>
  <si>
    <t xml:space="preserve">FIRST  TARGET </t>
  </si>
  <si>
    <t>1458 </t>
  </si>
  <si>
    <t>ASTRAL</t>
  </si>
  <si>
    <t>1445 </t>
  </si>
  <si>
    <t>1160 </t>
  </si>
  <si>
    <t xml:space="preserve"> CLOSED AT 1140.65 </t>
  </si>
  <si>
    <t>1406 </t>
  </si>
  <si>
    <t>660 </t>
  </si>
  <si>
    <t>1420 </t>
  </si>
  <si>
    <t>1400 </t>
  </si>
  <si>
    <t xml:space="preserve">CLOSED AT 1363.10 </t>
  </si>
  <si>
    <t xml:space="preserve">656.50  </t>
  </si>
  <si>
    <t>869 </t>
  </si>
  <si>
    <t>1430 </t>
  </si>
  <si>
    <t>1090 </t>
  </si>
  <si>
    <t>480 </t>
  </si>
  <si>
    <t>VBL</t>
  </si>
  <si>
    <t xml:space="preserve">507.50  </t>
  </si>
  <si>
    <t>CLOSED AT 497.90</t>
  </si>
  <si>
    <t>1035 </t>
  </si>
  <si>
    <t>1045 </t>
  </si>
  <si>
    <t>1030 </t>
  </si>
  <si>
    <t>1172 </t>
  </si>
  <si>
    <t>1262 </t>
  </si>
  <si>
    <t xml:space="preserve">CLOSED AT 1425.70 </t>
  </si>
  <si>
    <t>548 </t>
  </si>
  <si>
    <t>1425 </t>
  </si>
  <si>
    <t xml:space="preserve">CLOSED AT 1399.70 </t>
  </si>
  <si>
    <t>1875 </t>
  </si>
  <si>
    <t>2095 </t>
  </si>
  <si>
    <t>PATANJALI</t>
  </si>
  <si>
    <t>1995 </t>
  </si>
  <si>
    <t>910 </t>
  </si>
  <si>
    <t xml:space="preserve"> NOT EXECUTED</t>
  </si>
  <si>
    <t>884 </t>
  </si>
  <si>
    <t xml:space="preserve"> FINAL TARGET</t>
  </si>
  <si>
    <t>1282 </t>
  </si>
  <si>
    <t>490 </t>
  </si>
  <si>
    <t>1605 </t>
  </si>
  <si>
    <t>1575 </t>
  </si>
  <si>
    <t>1780 </t>
  </si>
  <si>
    <t xml:space="preserve">CLOSED AT 1760.80 </t>
  </si>
  <si>
    <t>VOLTAS</t>
  </si>
  <si>
    <t>1255 </t>
  </si>
  <si>
    <t>1755 </t>
  </si>
  <si>
    <t>AUBANK</t>
  </si>
  <si>
    <t>561 </t>
  </si>
  <si>
    <t>TORNTPOWER</t>
  </si>
  <si>
    <t>1557 </t>
  </si>
  <si>
    <t>930 </t>
  </si>
  <si>
    <t>3100 </t>
  </si>
  <si>
    <t>1200 </t>
  </si>
  <si>
    <t>546 </t>
  </si>
  <si>
    <t>586 </t>
  </si>
  <si>
    <t>CLOSED AT 573.20</t>
  </si>
  <si>
    <t xml:space="preserve">CLOSED AT 1444.15 </t>
  </si>
  <si>
    <t>1725 </t>
  </si>
  <si>
    <t>CLOSED AT 1500.85</t>
  </si>
  <si>
    <t>960 </t>
  </si>
  <si>
    <t>1335 </t>
  </si>
  <si>
    <t>1390 </t>
  </si>
  <si>
    <t>CLOSED AT 1414.30</t>
  </si>
  <si>
    <t>UNOMINDA</t>
  </si>
  <si>
    <t>1100 </t>
  </si>
  <si>
    <t>1245 </t>
  </si>
  <si>
    <t>699 </t>
  </si>
  <si>
    <t>NAUKRI</t>
  </si>
  <si>
    <t>1405 </t>
  </si>
  <si>
    <t>IIFL</t>
  </si>
  <si>
    <t>543 </t>
  </si>
  <si>
    <t>1980 </t>
  </si>
  <si>
    <t xml:space="preserve">NOT EXECUTED </t>
  </si>
  <si>
    <t>BLUESTARCO</t>
  </si>
  <si>
    <t>1925 </t>
  </si>
  <si>
    <t>1480 </t>
  </si>
  <si>
    <t>690 </t>
  </si>
  <si>
    <t>1865 </t>
  </si>
  <si>
    <t>CLOSED AT 1838.20</t>
  </si>
  <si>
    <t>PRESTIGE</t>
  </si>
  <si>
    <t>1713 </t>
  </si>
  <si>
    <t>BDL</t>
  </si>
  <si>
    <t>2028 </t>
  </si>
  <si>
    <t>1125 </t>
  </si>
  <si>
    <t>APLAPOLLO</t>
  </si>
  <si>
    <t>1762 </t>
  </si>
  <si>
    <t>1215 </t>
  </si>
  <si>
    <t>1410 </t>
  </si>
  <si>
    <t xml:space="preserve">CLOSED AT 1375.40 </t>
  </si>
  <si>
    <t>689 </t>
  </si>
  <si>
    <t xml:space="preserve">CLOSED AT 678 </t>
  </si>
  <si>
    <t>768 </t>
  </si>
  <si>
    <t>1950 </t>
  </si>
  <si>
    <t>834 </t>
  </si>
  <si>
    <t>CLOSED AT 824.90</t>
  </si>
  <si>
    <t>CYIENT</t>
  </si>
  <si>
    <t>1540 </t>
  </si>
  <si>
    <t>1626 </t>
  </si>
  <si>
    <t>1890 </t>
  </si>
  <si>
    <t>CLOSED AT 1874.50</t>
  </si>
  <si>
    <t>907 </t>
  </si>
  <si>
    <t>CLOSED AT 893.45</t>
  </si>
  <si>
    <t>1817 </t>
  </si>
  <si>
    <t>CLOSED AT 1799.40</t>
  </si>
  <si>
    <t>2300 </t>
  </si>
  <si>
    <t>1483 </t>
  </si>
  <si>
    <t>CLOSED AT 1454.70</t>
  </si>
  <si>
    <t>496 </t>
  </si>
  <si>
    <t>1336 </t>
  </si>
  <si>
    <t>900 </t>
  </si>
  <si>
    <t>CLOSED AT 881.50</t>
  </si>
  <si>
    <t>488 </t>
  </si>
  <si>
    <t xml:space="preserve">CLOSED AT 480 , </t>
  </si>
  <si>
    <t>1312 </t>
  </si>
  <si>
    <t>1580 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</si>
</sst>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  <fill>
      <patternFill patternType="solid">
        <fgColor theme="0"/>
        <bgColor indexed="5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Border="1"/>
    <xf numFmtId="1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8" fillId="0" borderId="1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5" fontId="8" fillId="0" borderId="2" xfId="1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5" fontId="8" fillId="0" borderId="3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5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5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3</xdr:col>
      <xdr:colOff>19050</xdr:colOff>
      <xdr:row>2</xdr:row>
      <xdr:rowOff>65675</xdr:rowOff>
    </xdr:to>
    <xdr:pic>
      <xdr:nvPicPr>
        <xdr:cNvPr id="3" name="Picture 4" descr="enment_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560"/>
  <sheetViews>
    <sheetView tabSelected="1" workbookViewId="0">
      <selection activeCell="F14" sqref="F14"/>
    </sheetView>
  </sheetViews>
  <sheetFormatPr defaultColWidth="14.7109375" defaultRowHeight="12.75"/>
  <cols>
    <col min="1" max="1" width="14.7109375" style="1"/>
    <col min="2" max="2" width="13.42578125" style="1" bestFit="1" customWidth="1"/>
    <col min="3" max="11" width="14.7109375" style="1"/>
    <col min="12" max="12" width="16.28515625" style="2" bestFit="1" customWidth="1"/>
    <col min="13" max="13" width="16.28515625" style="2" customWidth="1"/>
    <col min="14" max="16384" width="14.7109375" style="1"/>
  </cols>
  <sheetData>
    <row r="1" spans="1:13" ht="26.25">
      <c r="A1" s="86" t="s">
        <v>332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3.25">
      <c r="A2" s="87" t="s">
        <v>275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.75">
      <c r="A3" s="85" t="s">
        <v>276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3" t="e">
        <f>(L7:L2559)</f>
        <v>#VALUE!</v>
      </c>
      <c r="M3" s="4"/>
    </row>
    <row r="4" spans="1:13" ht="18.75">
      <c r="A4" s="88" t="s">
        <v>288</v>
      </c>
      <c r="B4" s="85" t="s">
        <v>0</v>
      </c>
      <c r="C4" s="85" t="s">
        <v>1</v>
      </c>
      <c r="D4" s="85" t="s">
        <v>2</v>
      </c>
      <c r="E4" s="91" t="s">
        <v>3</v>
      </c>
      <c r="F4" s="85" t="s">
        <v>4</v>
      </c>
      <c r="G4" s="85"/>
      <c r="H4" s="85"/>
      <c r="I4" s="85" t="s">
        <v>5</v>
      </c>
      <c r="J4" s="85"/>
      <c r="K4" s="85"/>
      <c r="L4" s="83" t="s">
        <v>6</v>
      </c>
      <c r="M4" s="85" t="s">
        <v>287</v>
      </c>
    </row>
    <row r="5" spans="1:13" ht="18.75">
      <c r="A5" s="89"/>
      <c r="B5" s="90"/>
      <c r="C5" s="90"/>
      <c r="D5" s="90"/>
      <c r="E5" s="92"/>
      <c r="F5" s="5" t="s">
        <v>7</v>
      </c>
      <c r="G5" s="5" t="s">
        <v>8</v>
      </c>
      <c r="H5" s="5" t="s">
        <v>9</v>
      </c>
      <c r="I5" s="5" t="s">
        <v>7</v>
      </c>
      <c r="J5" s="5" t="s">
        <v>8</v>
      </c>
      <c r="K5" s="5" t="s">
        <v>9</v>
      </c>
      <c r="L5" s="84"/>
      <c r="M5" s="85"/>
    </row>
    <row r="6" spans="1:13" ht="12" customHeight="1">
      <c r="A6" s="78"/>
      <c r="B6" s="79"/>
      <c r="C6" s="79"/>
      <c r="D6" s="79"/>
      <c r="E6" s="80"/>
      <c r="F6" s="79"/>
      <c r="G6" s="79"/>
      <c r="H6" s="79"/>
      <c r="I6" s="79"/>
      <c r="J6" s="79"/>
      <c r="K6" s="79"/>
      <c r="L6" s="81"/>
      <c r="M6" s="82"/>
    </row>
    <row r="7" spans="1:13" s="8" customFormat="1" ht="11.25">
      <c r="A7" s="6">
        <v>45863</v>
      </c>
      <c r="B7" s="7" t="s">
        <v>514</v>
      </c>
      <c r="C7" s="7">
        <v>550</v>
      </c>
      <c r="D7" s="7" t="s">
        <v>11</v>
      </c>
      <c r="E7" s="7">
        <v>1085</v>
      </c>
      <c r="F7" s="7">
        <v>1091</v>
      </c>
      <c r="G7" s="7" t="s">
        <v>515</v>
      </c>
      <c r="H7" s="7">
        <v>0</v>
      </c>
      <c r="I7" s="7">
        <v>3300</v>
      </c>
      <c r="J7" s="7">
        <v>0</v>
      </c>
      <c r="K7" s="7">
        <v>0</v>
      </c>
      <c r="L7" s="7">
        <v>3300</v>
      </c>
      <c r="M7" s="7" t="s">
        <v>289</v>
      </c>
    </row>
    <row r="8" spans="1:13" s="8" customFormat="1" ht="11.25">
      <c r="A8" s="6">
        <v>45862</v>
      </c>
      <c r="B8" s="7" t="s">
        <v>514</v>
      </c>
      <c r="C8" s="7">
        <v>550</v>
      </c>
      <c r="D8" s="7" t="s">
        <v>11</v>
      </c>
      <c r="E8" s="7">
        <v>1085</v>
      </c>
      <c r="F8" s="7">
        <v>1091</v>
      </c>
      <c r="G8" s="7" t="s">
        <v>515</v>
      </c>
      <c r="H8" s="7">
        <v>0</v>
      </c>
      <c r="I8" s="7">
        <v>3300</v>
      </c>
      <c r="J8" s="7">
        <v>0</v>
      </c>
      <c r="K8" s="7">
        <v>0</v>
      </c>
      <c r="L8" s="7">
        <v>3300</v>
      </c>
      <c r="M8" s="7" t="s">
        <v>289</v>
      </c>
    </row>
    <row r="9" spans="1:13" s="8" customFormat="1" ht="11.25">
      <c r="A9" s="6">
        <v>45861</v>
      </c>
      <c r="B9" s="7" t="s">
        <v>437</v>
      </c>
      <c r="C9" s="7">
        <v>525</v>
      </c>
      <c r="D9" s="7" t="s">
        <v>11</v>
      </c>
      <c r="E9" s="7">
        <v>1230</v>
      </c>
      <c r="F9" s="7">
        <v>1236</v>
      </c>
      <c r="G9" s="7" t="s">
        <v>516</v>
      </c>
      <c r="H9" s="7">
        <v>0</v>
      </c>
      <c r="I9" s="7">
        <v>3150</v>
      </c>
      <c r="J9" s="7">
        <v>4725</v>
      </c>
      <c r="K9" s="7">
        <v>0</v>
      </c>
      <c r="L9" s="7">
        <v>7875</v>
      </c>
      <c r="M9" s="7" t="s">
        <v>290</v>
      </c>
    </row>
    <row r="10" spans="1:13" s="8" customFormat="1" ht="11.25">
      <c r="A10" s="6">
        <v>45860</v>
      </c>
      <c r="B10" s="7" t="s">
        <v>212</v>
      </c>
      <c r="C10" s="7">
        <v>1400</v>
      </c>
      <c r="D10" s="7" t="s">
        <v>11</v>
      </c>
      <c r="E10" s="7">
        <v>693</v>
      </c>
      <c r="F10" s="7">
        <v>695</v>
      </c>
      <c r="G10" s="7" t="s">
        <v>517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 t="s">
        <v>294</v>
      </c>
    </row>
    <row r="11" spans="1:13" s="8" customFormat="1" ht="11.25">
      <c r="A11" s="6">
        <v>45859</v>
      </c>
      <c r="B11" s="7" t="s">
        <v>518</v>
      </c>
      <c r="C11" s="7">
        <v>375</v>
      </c>
      <c r="D11" s="7" t="s">
        <v>11</v>
      </c>
      <c r="E11" s="7">
        <v>1385</v>
      </c>
      <c r="F11" s="7">
        <v>1393</v>
      </c>
      <c r="G11" s="7" t="s">
        <v>519</v>
      </c>
      <c r="H11" s="7">
        <v>0</v>
      </c>
      <c r="I11" s="7">
        <v>3000</v>
      </c>
      <c r="J11" s="7">
        <v>4500</v>
      </c>
      <c r="K11" s="7">
        <v>0</v>
      </c>
      <c r="L11" s="7">
        <v>7500</v>
      </c>
      <c r="M11" s="7" t="s">
        <v>290</v>
      </c>
    </row>
    <row r="12" spans="1:13" s="8" customFormat="1" ht="11.25">
      <c r="A12" s="6">
        <v>45856</v>
      </c>
      <c r="B12" s="7" t="s">
        <v>520</v>
      </c>
      <c r="C12" s="7">
        <v>1850</v>
      </c>
      <c r="D12" s="7" t="s">
        <v>11</v>
      </c>
      <c r="E12" s="7">
        <v>538</v>
      </c>
      <c r="F12" s="7">
        <v>540</v>
      </c>
      <c r="G12" s="7" t="s">
        <v>521</v>
      </c>
      <c r="H12" s="7">
        <v>0</v>
      </c>
      <c r="I12" s="7">
        <v>0</v>
      </c>
      <c r="J12" s="7">
        <v>0</v>
      </c>
      <c r="K12" s="7">
        <v>0</v>
      </c>
      <c r="L12" s="7">
        <v>-9250</v>
      </c>
      <c r="M12" s="7" t="s">
        <v>291</v>
      </c>
    </row>
    <row r="13" spans="1:13" s="8" customFormat="1" ht="11.25">
      <c r="A13" s="6">
        <v>45856</v>
      </c>
      <c r="B13" s="7" t="s">
        <v>482</v>
      </c>
      <c r="C13" s="7">
        <v>300</v>
      </c>
      <c r="D13" s="7" t="s">
        <v>11</v>
      </c>
      <c r="E13" s="7">
        <v>1955</v>
      </c>
      <c r="F13" s="7">
        <v>1965</v>
      </c>
      <c r="G13" s="7" t="s">
        <v>522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 t="s">
        <v>523</v>
      </c>
    </row>
    <row r="14" spans="1:13" s="8" customFormat="1" ht="11.25">
      <c r="A14" s="6">
        <v>45855</v>
      </c>
      <c r="B14" s="7" t="s">
        <v>524</v>
      </c>
      <c r="C14" s="7">
        <v>325</v>
      </c>
      <c r="D14" s="7" t="s">
        <v>11</v>
      </c>
      <c r="E14" s="7">
        <v>1900</v>
      </c>
      <c r="F14" s="7">
        <v>1909</v>
      </c>
      <c r="G14" s="7" t="s">
        <v>525</v>
      </c>
      <c r="H14" s="7">
        <v>0</v>
      </c>
      <c r="I14" s="7">
        <v>2925</v>
      </c>
      <c r="J14" s="7">
        <v>0</v>
      </c>
      <c r="K14" s="7">
        <v>0</v>
      </c>
      <c r="L14" s="7">
        <v>2925</v>
      </c>
      <c r="M14" s="7" t="s">
        <v>289</v>
      </c>
    </row>
    <row r="15" spans="1:13" s="8" customFormat="1" ht="11.25">
      <c r="A15" s="6">
        <v>45854</v>
      </c>
      <c r="B15" s="7" t="s">
        <v>253</v>
      </c>
      <c r="C15" s="7">
        <v>475</v>
      </c>
      <c r="D15" s="7" t="s">
        <v>11</v>
      </c>
      <c r="E15" s="7">
        <v>1465</v>
      </c>
      <c r="F15" s="7">
        <v>1471</v>
      </c>
      <c r="G15" s="7" t="s">
        <v>526</v>
      </c>
      <c r="H15" s="7">
        <v>0</v>
      </c>
      <c r="I15" s="7">
        <v>2850</v>
      </c>
      <c r="J15" s="7">
        <v>4275</v>
      </c>
      <c r="K15" s="7">
        <v>0</v>
      </c>
      <c r="L15" s="7">
        <v>7125</v>
      </c>
      <c r="M15" s="7" t="s">
        <v>290</v>
      </c>
    </row>
    <row r="16" spans="1:13" s="8" customFormat="1" ht="11.25">
      <c r="A16" s="6">
        <v>45853</v>
      </c>
      <c r="B16" s="7" t="s">
        <v>433</v>
      </c>
      <c r="C16" s="7">
        <v>825</v>
      </c>
      <c r="D16" s="7" t="s">
        <v>11</v>
      </c>
      <c r="E16" s="7">
        <v>680</v>
      </c>
      <c r="F16" s="7">
        <v>684</v>
      </c>
      <c r="G16" s="7" t="s">
        <v>527</v>
      </c>
      <c r="H16" s="7">
        <v>0</v>
      </c>
      <c r="I16" s="7">
        <v>3300</v>
      </c>
      <c r="J16" s="7">
        <v>4950</v>
      </c>
      <c r="K16" s="7">
        <v>0</v>
      </c>
      <c r="L16" s="7">
        <v>8250</v>
      </c>
      <c r="M16" s="7" t="s">
        <v>290</v>
      </c>
    </row>
    <row r="17" spans="1:13" s="8" customFormat="1" ht="11.25">
      <c r="A17" s="6">
        <v>45852</v>
      </c>
      <c r="B17" s="7" t="s">
        <v>209</v>
      </c>
      <c r="C17" s="7">
        <v>425</v>
      </c>
      <c r="D17" s="7" t="s">
        <v>11</v>
      </c>
      <c r="E17" s="7">
        <v>1918</v>
      </c>
      <c r="F17" s="7">
        <v>1925</v>
      </c>
      <c r="G17" s="7">
        <v>1936</v>
      </c>
      <c r="H17" s="7">
        <v>0</v>
      </c>
      <c r="I17" s="7">
        <v>2975</v>
      </c>
      <c r="J17" s="7">
        <v>0</v>
      </c>
      <c r="K17" s="7">
        <v>0</v>
      </c>
      <c r="L17" s="7">
        <v>2975</v>
      </c>
      <c r="M17" s="7" t="s">
        <v>289</v>
      </c>
    </row>
    <row r="18" spans="1:13" s="8" customFormat="1" ht="11.25">
      <c r="A18" s="6">
        <v>45849</v>
      </c>
      <c r="B18" s="7" t="s">
        <v>398</v>
      </c>
      <c r="C18" s="7">
        <v>375</v>
      </c>
      <c r="D18" s="7" t="s">
        <v>11</v>
      </c>
      <c r="E18" s="7">
        <v>1845</v>
      </c>
      <c r="F18" s="7">
        <v>1853</v>
      </c>
      <c r="G18" s="7" t="s">
        <v>528</v>
      </c>
      <c r="H18" s="7">
        <v>0</v>
      </c>
      <c r="I18" s="7">
        <v>0</v>
      </c>
      <c r="J18" s="7">
        <v>0</v>
      </c>
      <c r="K18" s="7">
        <v>0</v>
      </c>
      <c r="L18" s="7">
        <v>-2550</v>
      </c>
      <c r="M18" s="7" t="s">
        <v>529</v>
      </c>
    </row>
    <row r="19" spans="1:13" s="8" customFormat="1" ht="11.25">
      <c r="A19" s="6">
        <v>45848</v>
      </c>
      <c r="B19" s="7" t="s">
        <v>530</v>
      </c>
      <c r="C19" s="7">
        <v>450</v>
      </c>
      <c r="D19" s="7" t="s">
        <v>11</v>
      </c>
      <c r="E19" s="7">
        <v>1695</v>
      </c>
      <c r="F19" s="7">
        <v>1702</v>
      </c>
      <c r="G19" s="7" t="s">
        <v>531</v>
      </c>
      <c r="H19" s="7">
        <v>0</v>
      </c>
      <c r="I19" s="7">
        <v>3150</v>
      </c>
      <c r="J19" s="7">
        <v>0</v>
      </c>
      <c r="K19" s="7">
        <v>0</v>
      </c>
      <c r="L19" s="7">
        <v>3150</v>
      </c>
      <c r="M19" s="7" t="s">
        <v>452</v>
      </c>
    </row>
    <row r="20" spans="1:13" s="8" customFormat="1" ht="11.25">
      <c r="A20" s="6">
        <v>45847</v>
      </c>
      <c r="B20" s="7" t="s">
        <v>532</v>
      </c>
      <c r="C20" s="7">
        <v>325</v>
      </c>
      <c r="D20" s="7" t="s">
        <v>11</v>
      </c>
      <c r="E20" s="7">
        <v>2003</v>
      </c>
      <c r="F20" s="7">
        <v>2013</v>
      </c>
      <c r="G20" s="7" t="s">
        <v>533</v>
      </c>
      <c r="H20" s="7">
        <v>0</v>
      </c>
      <c r="I20" s="7">
        <v>0</v>
      </c>
      <c r="J20" s="7">
        <v>0</v>
      </c>
      <c r="K20" s="7">
        <v>0</v>
      </c>
      <c r="L20" s="7">
        <v>-7475</v>
      </c>
      <c r="M20" s="7" t="s">
        <v>291</v>
      </c>
    </row>
    <row r="21" spans="1:13" s="8" customFormat="1" ht="11.25">
      <c r="A21" s="6">
        <v>45846</v>
      </c>
      <c r="B21" s="7" t="s">
        <v>514</v>
      </c>
      <c r="C21" s="7">
        <v>550</v>
      </c>
      <c r="D21" s="7" t="s">
        <v>11</v>
      </c>
      <c r="E21" s="7">
        <v>1110</v>
      </c>
      <c r="F21" s="7">
        <v>1116</v>
      </c>
      <c r="G21" s="7" t="s">
        <v>534</v>
      </c>
      <c r="H21" s="7">
        <v>0</v>
      </c>
      <c r="I21" s="7">
        <v>3300</v>
      </c>
      <c r="J21" s="7">
        <v>0</v>
      </c>
      <c r="K21" s="7">
        <v>0</v>
      </c>
      <c r="L21" s="7">
        <v>3300</v>
      </c>
      <c r="M21" s="7" t="s">
        <v>289</v>
      </c>
    </row>
    <row r="22" spans="1:13" s="8" customFormat="1" ht="11.25">
      <c r="A22" s="6">
        <v>45845</v>
      </c>
      <c r="B22" s="7" t="s">
        <v>535</v>
      </c>
      <c r="C22" s="7">
        <v>350</v>
      </c>
      <c r="D22" s="7" t="s">
        <v>11</v>
      </c>
      <c r="E22" s="7">
        <v>1742</v>
      </c>
      <c r="F22" s="7">
        <v>1750</v>
      </c>
      <c r="G22" s="7" t="s">
        <v>536</v>
      </c>
      <c r="H22" s="7">
        <v>0</v>
      </c>
      <c r="I22" s="7">
        <v>2800</v>
      </c>
      <c r="J22" s="7">
        <v>0</v>
      </c>
      <c r="K22" s="7">
        <v>0</v>
      </c>
      <c r="L22" s="7">
        <v>2800</v>
      </c>
      <c r="M22" s="7" t="s">
        <v>289</v>
      </c>
    </row>
    <row r="23" spans="1:13" s="8" customFormat="1" ht="11.25">
      <c r="A23" s="6">
        <v>45842</v>
      </c>
      <c r="B23" s="7" t="s">
        <v>230</v>
      </c>
      <c r="C23" s="7">
        <v>550</v>
      </c>
      <c r="D23" s="7" t="s">
        <v>11</v>
      </c>
      <c r="E23" s="7">
        <v>1200</v>
      </c>
      <c r="F23" s="7">
        <v>1206</v>
      </c>
      <c r="G23" s="7" t="s">
        <v>537</v>
      </c>
      <c r="H23" s="7">
        <v>0</v>
      </c>
      <c r="I23" s="7">
        <v>0</v>
      </c>
      <c r="J23" s="7">
        <v>0</v>
      </c>
      <c r="K23" s="7">
        <v>0</v>
      </c>
      <c r="L23" s="7">
        <v>-8250</v>
      </c>
      <c r="M23" s="7" t="s">
        <v>291</v>
      </c>
    </row>
    <row r="24" spans="1:13" s="8" customFormat="1" ht="11.25">
      <c r="A24" s="6">
        <v>45841</v>
      </c>
      <c r="B24" s="7" t="s">
        <v>494</v>
      </c>
      <c r="C24" s="7">
        <v>375</v>
      </c>
      <c r="D24" s="7" t="s">
        <v>11</v>
      </c>
      <c r="E24" s="7">
        <v>1385</v>
      </c>
      <c r="F24" s="7">
        <v>1395</v>
      </c>
      <c r="G24" s="7" t="s">
        <v>538</v>
      </c>
      <c r="H24" s="7">
        <v>0</v>
      </c>
      <c r="I24" s="7">
        <v>0</v>
      </c>
      <c r="J24" s="7">
        <v>0</v>
      </c>
      <c r="K24" s="7">
        <v>0</v>
      </c>
      <c r="L24" s="7">
        <v>-3600</v>
      </c>
      <c r="M24" s="7" t="s">
        <v>539</v>
      </c>
    </row>
    <row r="25" spans="1:13" s="8" customFormat="1" ht="11.25">
      <c r="A25" s="6">
        <v>45841</v>
      </c>
      <c r="B25" s="7" t="s">
        <v>316</v>
      </c>
      <c r="C25" s="7">
        <v>1355</v>
      </c>
      <c r="D25" s="7" t="s">
        <v>11</v>
      </c>
      <c r="E25" s="7">
        <v>682.5</v>
      </c>
      <c r="F25" s="7">
        <v>685</v>
      </c>
      <c r="G25" s="7" t="s">
        <v>540</v>
      </c>
      <c r="H25" s="7">
        <v>0</v>
      </c>
      <c r="I25" s="7">
        <v>0</v>
      </c>
      <c r="J25" s="7">
        <v>0</v>
      </c>
      <c r="K25" s="7">
        <v>0</v>
      </c>
      <c r="L25" s="7">
        <v>-6097.5</v>
      </c>
      <c r="M25" s="7" t="s">
        <v>541</v>
      </c>
    </row>
    <row r="26" spans="1:13" s="8" customFormat="1" ht="11.25">
      <c r="A26" s="6">
        <v>45840</v>
      </c>
      <c r="B26" s="7" t="s">
        <v>441</v>
      </c>
      <c r="C26" s="7">
        <v>1700</v>
      </c>
      <c r="D26" s="7" t="s">
        <v>11</v>
      </c>
      <c r="E26" s="7">
        <v>760</v>
      </c>
      <c r="F26" s="7">
        <v>763</v>
      </c>
      <c r="G26" s="7" t="s">
        <v>542</v>
      </c>
      <c r="H26" s="7">
        <v>0</v>
      </c>
      <c r="I26" s="7">
        <v>5100</v>
      </c>
      <c r="J26" s="7">
        <v>0</v>
      </c>
      <c r="K26" s="7">
        <v>0</v>
      </c>
      <c r="L26" s="7">
        <v>5100</v>
      </c>
      <c r="M26" s="7" t="s">
        <v>289</v>
      </c>
    </row>
    <row r="27" spans="1:13" s="8" customFormat="1" ht="11.25">
      <c r="A27" s="6">
        <v>45839</v>
      </c>
      <c r="B27" s="7" t="s">
        <v>440</v>
      </c>
      <c r="C27" s="7">
        <v>350</v>
      </c>
      <c r="D27" s="7" t="s">
        <v>11</v>
      </c>
      <c r="E27" s="7">
        <v>1930</v>
      </c>
      <c r="F27" s="7">
        <v>1938</v>
      </c>
      <c r="G27" s="7" t="s">
        <v>543</v>
      </c>
      <c r="H27" s="7">
        <v>0</v>
      </c>
      <c r="I27" s="7">
        <v>2800</v>
      </c>
      <c r="J27" s="7">
        <v>0</v>
      </c>
      <c r="K27" s="7">
        <v>0</v>
      </c>
      <c r="L27" s="7">
        <v>2800</v>
      </c>
      <c r="M27" s="7" t="s">
        <v>289</v>
      </c>
    </row>
    <row r="28" spans="1:13" s="8" customFormat="1" ht="11.25">
      <c r="A28" s="6">
        <v>45838</v>
      </c>
      <c r="B28" s="7" t="s">
        <v>55</v>
      </c>
      <c r="C28" s="7">
        <v>750</v>
      </c>
      <c r="D28" s="7" t="s">
        <v>11</v>
      </c>
      <c r="E28" s="7">
        <v>824</v>
      </c>
      <c r="F28" s="7">
        <v>828</v>
      </c>
      <c r="G28" s="7" t="s">
        <v>544</v>
      </c>
      <c r="H28" s="7">
        <v>0</v>
      </c>
      <c r="I28" s="7">
        <v>0</v>
      </c>
      <c r="J28" s="7">
        <v>0</v>
      </c>
      <c r="K28" s="7">
        <v>0</v>
      </c>
      <c r="L28" s="7">
        <v>-675</v>
      </c>
      <c r="M28" s="7" t="s">
        <v>545</v>
      </c>
    </row>
    <row r="29" spans="1:13" s="8" customFormat="1" ht="11.25">
      <c r="A29" s="6">
        <v>45835</v>
      </c>
      <c r="B29" s="7" t="s">
        <v>524</v>
      </c>
      <c r="C29" s="7">
        <v>325</v>
      </c>
      <c r="D29" s="7" t="s">
        <v>11</v>
      </c>
      <c r="E29" s="7">
        <v>1675</v>
      </c>
      <c r="F29" s="7">
        <v>1684</v>
      </c>
      <c r="G29" s="7">
        <v>1700</v>
      </c>
      <c r="H29" s="7">
        <v>0</v>
      </c>
      <c r="I29" s="7">
        <v>0</v>
      </c>
      <c r="J29" s="7">
        <v>0</v>
      </c>
      <c r="K29" s="7">
        <v>0</v>
      </c>
      <c r="L29" s="7">
        <v>-8125</v>
      </c>
      <c r="M29" s="7" t="s">
        <v>291</v>
      </c>
    </row>
    <row r="30" spans="1:13" s="8" customFormat="1" ht="11.25">
      <c r="A30" s="6">
        <v>45835</v>
      </c>
      <c r="B30" s="7" t="s">
        <v>546</v>
      </c>
      <c r="C30" s="7">
        <v>300</v>
      </c>
      <c r="D30" s="7" t="s">
        <v>11</v>
      </c>
      <c r="E30" s="7">
        <v>1320</v>
      </c>
      <c r="F30" s="7">
        <v>1327</v>
      </c>
      <c r="G30" s="7">
        <v>1340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 t="s">
        <v>294</v>
      </c>
    </row>
    <row r="31" spans="1:13" s="8" customFormat="1" ht="11.25">
      <c r="A31" s="6">
        <v>45834</v>
      </c>
      <c r="B31" s="7" t="s">
        <v>387</v>
      </c>
      <c r="C31" s="7">
        <v>475</v>
      </c>
      <c r="D31" s="7" t="s">
        <v>11</v>
      </c>
      <c r="E31" s="7">
        <v>1998</v>
      </c>
      <c r="F31" s="7">
        <v>2004</v>
      </c>
      <c r="G31" s="7">
        <v>2013</v>
      </c>
      <c r="H31" s="7">
        <v>0</v>
      </c>
      <c r="I31" s="7">
        <v>2850</v>
      </c>
      <c r="J31" s="7">
        <v>4275</v>
      </c>
      <c r="K31" s="7">
        <v>0</v>
      </c>
      <c r="L31" s="7">
        <v>7125</v>
      </c>
      <c r="M31" s="7" t="s">
        <v>487</v>
      </c>
    </row>
    <row r="32" spans="1:13" s="8" customFormat="1" ht="11.25">
      <c r="A32" s="6">
        <v>45832</v>
      </c>
      <c r="B32" s="7" t="s">
        <v>518</v>
      </c>
      <c r="C32" s="7">
        <v>375</v>
      </c>
      <c r="D32" s="7" t="s">
        <v>11</v>
      </c>
      <c r="E32" s="7">
        <v>1520</v>
      </c>
      <c r="F32" s="7">
        <v>1528</v>
      </c>
      <c r="G32" s="7" t="s">
        <v>547</v>
      </c>
      <c r="H32" s="7">
        <v>0</v>
      </c>
      <c r="I32" s="7">
        <v>3000</v>
      </c>
      <c r="J32" s="7">
        <v>0</v>
      </c>
      <c r="K32" s="7">
        <v>0</v>
      </c>
      <c r="L32" s="7">
        <v>3000</v>
      </c>
      <c r="M32" s="7" t="s">
        <v>289</v>
      </c>
    </row>
    <row r="33" spans="1:13" s="8" customFormat="1" ht="11.25">
      <c r="A33" s="6">
        <v>45831</v>
      </c>
      <c r="B33" s="7" t="s">
        <v>244</v>
      </c>
      <c r="C33" s="7">
        <v>800</v>
      </c>
      <c r="D33" s="7" t="s">
        <v>11</v>
      </c>
      <c r="E33" s="7">
        <v>1616</v>
      </c>
      <c r="F33" s="7">
        <v>1620</v>
      </c>
      <c r="G33" s="7" t="s">
        <v>548</v>
      </c>
      <c r="H33" s="7">
        <v>0</v>
      </c>
      <c r="I33" s="7">
        <v>0</v>
      </c>
      <c r="J33" s="7">
        <v>0</v>
      </c>
      <c r="K33" s="7">
        <v>0</v>
      </c>
      <c r="L33" s="7">
        <v>-8000</v>
      </c>
      <c r="M33" s="7" t="s">
        <v>291</v>
      </c>
    </row>
    <row r="34" spans="1:13" s="8" customFormat="1" ht="11.25">
      <c r="A34" s="6">
        <v>45828</v>
      </c>
      <c r="B34" s="7" t="s">
        <v>437</v>
      </c>
      <c r="C34" s="7">
        <v>525</v>
      </c>
      <c r="D34" s="7" t="s">
        <v>11</v>
      </c>
      <c r="E34" s="7">
        <v>1188</v>
      </c>
      <c r="F34" s="7">
        <v>1194</v>
      </c>
      <c r="G34" s="7">
        <v>1203</v>
      </c>
      <c r="H34" s="7">
        <v>0</v>
      </c>
      <c r="I34" s="7">
        <v>3150</v>
      </c>
      <c r="J34" s="7">
        <v>4725</v>
      </c>
      <c r="K34" s="7">
        <v>0</v>
      </c>
      <c r="L34" s="7">
        <v>7875</v>
      </c>
      <c r="M34" s="7" t="s">
        <v>444</v>
      </c>
    </row>
    <row r="35" spans="1:13" s="8" customFormat="1" ht="11.25">
      <c r="A35" s="6">
        <v>45827</v>
      </c>
      <c r="B35" s="7" t="s">
        <v>387</v>
      </c>
      <c r="C35" s="7">
        <v>475</v>
      </c>
      <c r="D35" s="7" t="s">
        <v>11</v>
      </c>
      <c r="E35" s="7">
        <v>1875</v>
      </c>
      <c r="F35" s="7">
        <v>1881</v>
      </c>
      <c r="G35" s="7" t="s">
        <v>549</v>
      </c>
      <c r="H35" s="7">
        <v>0</v>
      </c>
      <c r="I35" s="7">
        <v>0</v>
      </c>
      <c r="J35" s="7">
        <v>0</v>
      </c>
      <c r="K35" s="7">
        <v>0</v>
      </c>
      <c r="L35" s="7">
        <v>-237.5</v>
      </c>
      <c r="M35" s="7" t="s">
        <v>550</v>
      </c>
    </row>
    <row r="36" spans="1:13" s="8" customFormat="1" ht="11.25">
      <c r="A36" s="6">
        <v>45826</v>
      </c>
      <c r="B36" s="7" t="s">
        <v>449</v>
      </c>
      <c r="C36" s="7">
        <v>650</v>
      </c>
      <c r="D36" s="7" t="s">
        <v>11</v>
      </c>
      <c r="E36" s="7">
        <v>894</v>
      </c>
      <c r="F36" s="7">
        <v>899</v>
      </c>
      <c r="G36" s="7" t="s">
        <v>551</v>
      </c>
      <c r="H36" s="7">
        <v>0</v>
      </c>
      <c r="I36" s="7">
        <v>0</v>
      </c>
      <c r="J36" s="7">
        <v>0</v>
      </c>
      <c r="K36" s="7">
        <v>0</v>
      </c>
      <c r="L36" s="7">
        <v>-357.5</v>
      </c>
      <c r="M36" s="7" t="s">
        <v>552</v>
      </c>
    </row>
    <row r="37" spans="1:13" s="8" customFormat="1" ht="11.25">
      <c r="A37" s="6">
        <v>45824</v>
      </c>
      <c r="B37" s="7" t="s">
        <v>398</v>
      </c>
      <c r="C37" s="7">
        <v>375</v>
      </c>
      <c r="D37" s="7" t="s">
        <v>11</v>
      </c>
      <c r="E37" s="7">
        <v>1797</v>
      </c>
      <c r="F37" s="7">
        <v>1805</v>
      </c>
      <c r="G37" s="7" t="s">
        <v>553</v>
      </c>
      <c r="H37" s="7">
        <v>0</v>
      </c>
      <c r="I37" s="7">
        <v>0</v>
      </c>
      <c r="J37" s="7">
        <v>0</v>
      </c>
      <c r="K37" s="7">
        <v>0</v>
      </c>
      <c r="L37" s="7">
        <v>900</v>
      </c>
      <c r="M37" s="7" t="s">
        <v>554</v>
      </c>
    </row>
    <row r="38" spans="1:13" s="8" customFormat="1" ht="11.25">
      <c r="A38" s="6">
        <v>45821</v>
      </c>
      <c r="B38" s="7" t="s">
        <v>162</v>
      </c>
      <c r="C38" s="7">
        <v>1925</v>
      </c>
      <c r="D38" s="7" t="s">
        <v>11</v>
      </c>
      <c r="E38" s="7">
        <v>252</v>
      </c>
      <c r="F38" s="7">
        <v>254</v>
      </c>
      <c r="G38" s="7">
        <v>257</v>
      </c>
      <c r="H38" s="7">
        <v>0</v>
      </c>
      <c r="I38" s="7">
        <v>3850</v>
      </c>
      <c r="J38" s="7">
        <v>0</v>
      </c>
      <c r="K38" s="7">
        <v>0</v>
      </c>
      <c r="L38" s="7">
        <v>3850</v>
      </c>
      <c r="M38" s="7" t="s">
        <v>313</v>
      </c>
    </row>
    <row r="39" spans="1:13" s="8" customFormat="1" ht="11.25">
      <c r="A39" s="6">
        <v>45820</v>
      </c>
      <c r="B39" s="7" t="s">
        <v>76</v>
      </c>
      <c r="C39" s="7">
        <v>200</v>
      </c>
      <c r="D39" s="7" t="s">
        <v>11</v>
      </c>
      <c r="E39" s="7">
        <v>2260</v>
      </c>
      <c r="F39" s="7">
        <v>2275</v>
      </c>
      <c r="G39" s="7" t="s">
        <v>555</v>
      </c>
      <c r="H39" s="7">
        <v>0</v>
      </c>
      <c r="I39" s="7">
        <v>0</v>
      </c>
      <c r="J39" s="7">
        <v>0</v>
      </c>
      <c r="K39" s="7">
        <v>0</v>
      </c>
      <c r="L39" s="7">
        <v>-6000</v>
      </c>
      <c r="M39" s="7" t="s">
        <v>291</v>
      </c>
    </row>
    <row r="40" spans="1:13" s="8" customFormat="1" ht="11.25">
      <c r="A40" s="6">
        <v>45819</v>
      </c>
      <c r="B40" s="7" t="s">
        <v>192</v>
      </c>
      <c r="C40" s="7">
        <v>500</v>
      </c>
      <c r="D40" s="7" t="s">
        <v>11</v>
      </c>
      <c r="E40" s="7">
        <v>1468</v>
      </c>
      <c r="F40" s="7">
        <v>1474</v>
      </c>
      <c r="G40" s="7" t="s">
        <v>556</v>
      </c>
      <c r="H40" s="7">
        <v>0</v>
      </c>
      <c r="I40" s="7">
        <v>0</v>
      </c>
      <c r="J40" s="7">
        <v>0</v>
      </c>
      <c r="K40" s="7">
        <v>0</v>
      </c>
      <c r="L40" s="7">
        <v>-6650</v>
      </c>
      <c r="M40" s="7" t="s">
        <v>557</v>
      </c>
    </row>
    <row r="41" spans="1:13" s="8" customFormat="1" ht="11.25">
      <c r="A41" s="6">
        <v>45818</v>
      </c>
      <c r="B41" s="7" t="s">
        <v>546</v>
      </c>
      <c r="C41" s="7">
        <v>300</v>
      </c>
      <c r="D41" s="7" t="s">
        <v>11</v>
      </c>
      <c r="E41" s="7">
        <v>1365</v>
      </c>
      <c r="F41" s="7">
        <v>1375</v>
      </c>
      <c r="G41" s="7" t="s">
        <v>512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 t="s">
        <v>294</v>
      </c>
    </row>
    <row r="42" spans="1:13" s="8" customFormat="1" ht="11.25">
      <c r="A42" s="6">
        <v>45818</v>
      </c>
      <c r="B42" s="7" t="s">
        <v>468</v>
      </c>
      <c r="C42" s="7">
        <v>875</v>
      </c>
      <c r="D42" s="7" t="s">
        <v>11</v>
      </c>
      <c r="E42" s="7">
        <v>486</v>
      </c>
      <c r="F42" s="7">
        <v>490</v>
      </c>
      <c r="G42" s="7" t="s">
        <v>558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 t="s">
        <v>294</v>
      </c>
    </row>
    <row r="43" spans="1:13" s="8" customFormat="1" ht="11.25">
      <c r="A43" s="6">
        <v>45817</v>
      </c>
      <c r="B43" s="7" t="s">
        <v>435</v>
      </c>
      <c r="C43" s="7">
        <v>500</v>
      </c>
      <c r="D43" s="7" t="s">
        <v>11</v>
      </c>
      <c r="E43" s="7">
        <v>1321</v>
      </c>
      <c r="F43" s="7">
        <v>1327</v>
      </c>
      <c r="G43" s="7" t="s">
        <v>559</v>
      </c>
      <c r="H43" s="7">
        <v>0</v>
      </c>
      <c r="I43" s="7">
        <v>3000</v>
      </c>
      <c r="J43" s="7">
        <v>4500</v>
      </c>
      <c r="K43" s="7">
        <v>0</v>
      </c>
      <c r="L43" s="7">
        <v>7500</v>
      </c>
      <c r="M43" s="7" t="s">
        <v>444</v>
      </c>
    </row>
    <row r="44" spans="1:13" s="8" customFormat="1" ht="11.25">
      <c r="A44" s="6">
        <v>45817</v>
      </c>
      <c r="B44" s="7" t="s">
        <v>532</v>
      </c>
      <c r="C44" s="7">
        <v>325</v>
      </c>
      <c r="D44" s="7" t="s">
        <v>11</v>
      </c>
      <c r="E44" s="7">
        <v>1970</v>
      </c>
      <c r="F44" s="7">
        <v>1980</v>
      </c>
      <c r="G44" s="7" t="s">
        <v>483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 t="s">
        <v>294</v>
      </c>
    </row>
    <row r="45" spans="1:13" s="8" customFormat="1" ht="11.25">
      <c r="A45" s="6">
        <v>45814</v>
      </c>
      <c r="B45" s="7" t="s">
        <v>270</v>
      </c>
      <c r="C45" s="7">
        <v>825</v>
      </c>
      <c r="D45" s="7" t="s">
        <v>11</v>
      </c>
      <c r="E45" s="7">
        <v>885</v>
      </c>
      <c r="F45" s="7">
        <v>890</v>
      </c>
      <c r="G45" s="7" t="s">
        <v>560</v>
      </c>
      <c r="H45" s="7">
        <v>0</v>
      </c>
      <c r="I45" s="7">
        <v>0</v>
      </c>
      <c r="J45" s="7">
        <v>0</v>
      </c>
      <c r="K45" s="7">
        <v>0</v>
      </c>
      <c r="L45" s="7">
        <v>-2887.5</v>
      </c>
      <c r="M45" s="7" t="s">
        <v>561</v>
      </c>
    </row>
    <row r="46" spans="1:13" s="8" customFormat="1" ht="11.25">
      <c r="A46" s="6">
        <v>45814</v>
      </c>
      <c r="B46" s="7" t="s">
        <v>468</v>
      </c>
      <c r="C46" s="7">
        <v>875</v>
      </c>
      <c r="D46" s="7" t="s">
        <v>11</v>
      </c>
      <c r="E46" s="7">
        <v>478</v>
      </c>
      <c r="F46" s="7">
        <v>482</v>
      </c>
      <c r="G46" s="7" t="s">
        <v>562</v>
      </c>
      <c r="H46" s="7">
        <v>0</v>
      </c>
      <c r="I46" s="7">
        <v>0</v>
      </c>
      <c r="J46" s="7">
        <v>0</v>
      </c>
      <c r="K46" s="7">
        <v>0</v>
      </c>
      <c r="L46" s="7">
        <v>1750</v>
      </c>
      <c r="M46" s="7" t="s">
        <v>563</v>
      </c>
    </row>
    <row r="47" spans="1:13" s="8" customFormat="1" ht="11.25">
      <c r="A47" s="6">
        <v>45813</v>
      </c>
      <c r="B47" s="7" t="s">
        <v>154</v>
      </c>
      <c r="C47" s="7">
        <v>625</v>
      </c>
      <c r="D47" s="7" t="s">
        <v>11</v>
      </c>
      <c r="E47" s="7">
        <v>1298</v>
      </c>
      <c r="F47" s="7">
        <v>1304</v>
      </c>
      <c r="G47" s="7" t="s">
        <v>564</v>
      </c>
      <c r="H47" s="7">
        <v>0</v>
      </c>
      <c r="I47" s="7">
        <v>3750</v>
      </c>
      <c r="J47" s="7">
        <v>0</v>
      </c>
      <c r="K47" s="7">
        <v>0</v>
      </c>
      <c r="L47" s="7">
        <v>3750</v>
      </c>
      <c r="M47" s="7" t="s">
        <v>452</v>
      </c>
    </row>
    <row r="48" spans="1:13" s="8" customFormat="1" ht="11.25">
      <c r="A48" s="6">
        <v>45812</v>
      </c>
      <c r="B48" s="7" t="s">
        <v>389</v>
      </c>
      <c r="C48" s="7">
        <v>600</v>
      </c>
      <c r="D48" s="7" t="s">
        <v>11</v>
      </c>
      <c r="E48" s="7">
        <v>1565</v>
      </c>
      <c r="F48" s="7">
        <v>1570</v>
      </c>
      <c r="G48" s="7" t="s">
        <v>565</v>
      </c>
      <c r="H48" s="7">
        <v>0</v>
      </c>
      <c r="I48" s="7">
        <v>3000</v>
      </c>
      <c r="J48" s="7">
        <v>0</v>
      </c>
      <c r="K48" s="7">
        <v>0</v>
      </c>
      <c r="L48" s="7">
        <v>3000</v>
      </c>
      <c r="M48" s="7" t="s">
        <v>289</v>
      </c>
    </row>
    <row r="49" spans="1:13" s="8" customFormat="1" ht="11.25">
      <c r="A49" s="6">
        <v>45811</v>
      </c>
      <c r="B49" s="7" t="s">
        <v>298</v>
      </c>
      <c r="C49" s="7">
        <v>1225</v>
      </c>
      <c r="D49" s="7" t="s">
        <v>11</v>
      </c>
      <c r="E49" s="7">
        <v>476</v>
      </c>
      <c r="F49" s="7">
        <v>479</v>
      </c>
      <c r="G49" s="7" t="s">
        <v>442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 t="s">
        <v>294</v>
      </c>
    </row>
    <row r="50" spans="1:13" s="8" customFormat="1" ht="11.25">
      <c r="A50" s="6">
        <v>45810</v>
      </c>
      <c r="B50" s="7" t="s">
        <v>270</v>
      </c>
      <c r="C50" s="7">
        <v>825</v>
      </c>
      <c r="D50" s="7" t="s">
        <v>11</v>
      </c>
      <c r="E50" s="7">
        <v>803</v>
      </c>
      <c r="F50" s="7">
        <v>807</v>
      </c>
      <c r="G50" s="7" t="s">
        <v>443</v>
      </c>
      <c r="H50" s="7">
        <v>0</v>
      </c>
      <c r="I50" s="7">
        <v>3300</v>
      </c>
      <c r="J50" s="7">
        <v>4950</v>
      </c>
      <c r="K50" s="7">
        <v>0</v>
      </c>
      <c r="L50" s="7">
        <v>8250</v>
      </c>
      <c r="M50" s="7" t="s">
        <v>444</v>
      </c>
    </row>
    <row r="51" spans="1:13" s="8" customFormat="1" ht="11.25">
      <c r="A51" s="6">
        <v>45807</v>
      </c>
      <c r="B51" s="7" t="s">
        <v>205</v>
      </c>
      <c r="C51" s="7">
        <v>275</v>
      </c>
      <c r="D51" s="7" t="s">
        <v>11</v>
      </c>
      <c r="E51" s="7">
        <v>2155</v>
      </c>
      <c r="F51" s="7">
        <v>2166</v>
      </c>
      <c r="G51" s="7" t="s">
        <v>445</v>
      </c>
      <c r="H51" s="7">
        <v>0</v>
      </c>
      <c r="I51" s="7">
        <v>3025</v>
      </c>
      <c r="J51" s="7">
        <v>3850</v>
      </c>
      <c r="K51" s="7">
        <v>0</v>
      </c>
      <c r="L51" s="7">
        <v>6875</v>
      </c>
      <c r="M51" s="7" t="s">
        <v>444</v>
      </c>
    </row>
    <row r="52" spans="1:13" s="8" customFormat="1" ht="11.25">
      <c r="A52" s="6">
        <v>45806</v>
      </c>
      <c r="B52" s="7" t="s">
        <v>446</v>
      </c>
      <c r="C52" s="7">
        <v>750</v>
      </c>
      <c r="D52" s="7" t="s">
        <v>11</v>
      </c>
      <c r="E52" s="7">
        <v>670</v>
      </c>
      <c r="F52" s="7">
        <v>674</v>
      </c>
      <c r="G52" s="7" t="s">
        <v>447</v>
      </c>
      <c r="H52" s="7">
        <v>0</v>
      </c>
      <c r="I52" s="7">
        <v>3000</v>
      </c>
      <c r="J52" s="7">
        <v>0</v>
      </c>
      <c r="K52" s="7">
        <v>0</v>
      </c>
      <c r="L52" s="7">
        <v>3000</v>
      </c>
      <c r="M52" s="7" t="s">
        <v>313</v>
      </c>
    </row>
    <row r="53" spans="1:13" s="8" customFormat="1" ht="11.25">
      <c r="A53" s="6">
        <v>45805</v>
      </c>
      <c r="B53" s="7" t="s">
        <v>205</v>
      </c>
      <c r="C53" s="7">
        <v>275</v>
      </c>
      <c r="D53" s="7" t="s">
        <v>11</v>
      </c>
      <c r="E53" s="7">
        <v>2084</v>
      </c>
      <c r="F53" s="7">
        <v>2095</v>
      </c>
      <c r="G53" s="7" t="s">
        <v>448</v>
      </c>
      <c r="H53" s="7">
        <v>0</v>
      </c>
      <c r="I53" s="7">
        <v>3025</v>
      </c>
      <c r="J53" s="7">
        <v>4125</v>
      </c>
      <c r="K53" s="7">
        <v>0</v>
      </c>
      <c r="L53" s="7">
        <v>7150</v>
      </c>
      <c r="M53" s="7" t="s">
        <v>444</v>
      </c>
    </row>
    <row r="54" spans="1:13" s="8" customFormat="1" ht="11.25">
      <c r="A54" s="6">
        <v>45804</v>
      </c>
      <c r="B54" s="7" t="s">
        <v>449</v>
      </c>
      <c r="C54" s="7">
        <v>650</v>
      </c>
      <c r="D54" s="7" t="s">
        <v>11</v>
      </c>
      <c r="E54" s="7">
        <v>875</v>
      </c>
      <c r="F54" s="7">
        <v>879</v>
      </c>
      <c r="G54" s="7" t="s">
        <v>450</v>
      </c>
      <c r="H54" s="7">
        <v>0</v>
      </c>
      <c r="I54" s="7">
        <v>0</v>
      </c>
      <c r="J54" s="7">
        <v>0</v>
      </c>
      <c r="K54" s="7">
        <v>0</v>
      </c>
      <c r="L54" s="7">
        <v>-6500</v>
      </c>
      <c r="M54" s="7" t="s">
        <v>291</v>
      </c>
    </row>
    <row r="55" spans="1:13" s="8" customFormat="1" ht="11.25">
      <c r="A55" s="6">
        <v>45803</v>
      </c>
      <c r="B55" s="7" t="s">
        <v>449</v>
      </c>
      <c r="C55" s="7">
        <v>650</v>
      </c>
      <c r="D55" s="7" t="s">
        <v>11</v>
      </c>
      <c r="E55" s="7">
        <v>870</v>
      </c>
      <c r="F55" s="7">
        <v>874</v>
      </c>
      <c r="G55" s="7" t="s">
        <v>451</v>
      </c>
      <c r="H55" s="7">
        <v>0</v>
      </c>
      <c r="I55" s="7">
        <v>2600</v>
      </c>
      <c r="J55" s="7">
        <v>0</v>
      </c>
      <c r="K55" s="7">
        <v>0</v>
      </c>
      <c r="L55" s="7">
        <v>2600</v>
      </c>
      <c r="M55" s="7" t="s">
        <v>452</v>
      </c>
    </row>
    <row r="56" spans="1:13" s="8" customFormat="1" ht="11.25">
      <c r="A56" s="6">
        <v>45800</v>
      </c>
      <c r="B56" s="7" t="s">
        <v>244</v>
      </c>
      <c r="C56" s="7">
        <v>800</v>
      </c>
      <c r="D56" s="7" t="s">
        <v>11</v>
      </c>
      <c r="E56" s="7">
        <v>1448</v>
      </c>
      <c r="F56" s="7">
        <v>1452</v>
      </c>
      <c r="G56" s="7" t="s">
        <v>453</v>
      </c>
      <c r="H56" s="7">
        <v>0</v>
      </c>
      <c r="I56" s="7">
        <v>3200</v>
      </c>
      <c r="J56" s="7">
        <v>4800</v>
      </c>
      <c r="K56" s="7">
        <v>0</v>
      </c>
      <c r="L56" s="7">
        <v>8000</v>
      </c>
      <c r="M56" s="7" t="s">
        <v>444</v>
      </c>
    </row>
    <row r="57" spans="1:13" s="8" customFormat="1" ht="11.25">
      <c r="A57" s="6">
        <v>45799</v>
      </c>
      <c r="B57" s="7" t="s">
        <v>454</v>
      </c>
      <c r="C57" s="7">
        <v>367</v>
      </c>
      <c r="D57" s="7" t="s">
        <v>11</v>
      </c>
      <c r="E57" s="7">
        <v>1425</v>
      </c>
      <c r="F57" s="7">
        <v>1433</v>
      </c>
      <c r="G57" s="7" t="s">
        <v>455</v>
      </c>
      <c r="H57" s="7">
        <v>0</v>
      </c>
      <c r="I57" s="7">
        <v>2936</v>
      </c>
      <c r="J57" s="7">
        <v>4404</v>
      </c>
      <c r="K57" s="7">
        <v>0</v>
      </c>
      <c r="L57" s="7">
        <v>7340</v>
      </c>
      <c r="M57" s="7" t="s">
        <v>444</v>
      </c>
    </row>
    <row r="58" spans="1:13" s="8" customFormat="1" ht="11.25">
      <c r="A58" s="6">
        <v>45798</v>
      </c>
      <c r="B58" s="7" t="s">
        <v>203</v>
      </c>
      <c r="C58" s="7">
        <v>750</v>
      </c>
      <c r="D58" s="7" t="s">
        <v>11</v>
      </c>
      <c r="E58" s="7">
        <v>1145</v>
      </c>
      <c r="F58" s="7">
        <v>1150</v>
      </c>
      <c r="G58" s="7" t="s">
        <v>456</v>
      </c>
      <c r="H58" s="7">
        <v>0</v>
      </c>
      <c r="I58" s="7">
        <v>0</v>
      </c>
      <c r="J58" s="7">
        <v>0</v>
      </c>
      <c r="K58" s="7">
        <v>0</v>
      </c>
      <c r="L58" s="7">
        <v>-3262.5</v>
      </c>
      <c r="M58" s="7" t="s">
        <v>457</v>
      </c>
    </row>
    <row r="59" spans="1:13" s="8" customFormat="1" ht="11.25">
      <c r="A59" s="6">
        <v>45798</v>
      </c>
      <c r="B59" s="7" t="s">
        <v>325</v>
      </c>
      <c r="C59" s="7">
        <v>400</v>
      </c>
      <c r="D59" s="7" t="s">
        <v>11</v>
      </c>
      <c r="E59" s="7">
        <v>1393</v>
      </c>
      <c r="F59" s="7">
        <v>1398</v>
      </c>
      <c r="G59" s="7" t="s">
        <v>458</v>
      </c>
      <c r="H59" s="7">
        <v>0</v>
      </c>
      <c r="I59" s="7">
        <v>0</v>
      </c>
      <c r="J59" s="7">
        <v>0</v>
      </c>
      <c r="K59" s="7">
        <v>0</v>
      </c>
      <c r="L59" s="7">
        <v>-5200</v>
      </c>
      <c r="M59" s="7" t="s">
        <v>291</v>
      </c>
    </row>
    <row r="60" spans="1:13" s="8" customFormat="1" ht="11.25">
      <c r="A60" s="6">
        <v>45796</v>
      </c>
      <c r="B60" s="7" t="s">
        <v>316</v>
      </c>
      <c r="C60" s="7">
        <v>1355</v>
      </c>
      <c r="D60" s="7" t="s">
        <v>11</v>
      </c>
      <c r="E60" s="7">
        <v>652</v>
      </c>
      <c r="F60" s="7">
        <v>655</v>
      </c>
      <c r="G60" s="7" t="s">
        <v>459</v>
      </c>
      <c r="H60" s="7">
        <v>0</v>
      </c>
      <c r="I60" s="7">
        <v>4065</v>
      </c>
      <c r="J60" s="7">
        <v>0</v>
      </c>
      <c r="K60" s="7">
        <v>0</v>
      </c>
      <c r="L60" s="7">
        <v>4065</v>
      </c>
      <c r="M60" s="7" t="s">
        <v>289</v>
      </c>
    </row>
    <row r="61" spans="1:13" s="8" customFormat="1" ht="11.25">
      <c r="A61" s="6">
        <v>45793</v>
      </c>
      <c r="B61" s="7" t="s">
        <v>325</v>
      </c>
      <c r="C61" s="7">
        <v>400</v>
      </c>
      <c r="D61" s="7" t="s">
        <v>11</v>
      </c>
      <c r="E61" s="7">
        <v>1400</v>
      </c>
      <c r="F61" s="7">
        <v>1408</v>
      </c>
      <c r="G61" s="7" t="s">
        <v>460</v>
      </c>
      <c r="H61" s="7">
        <v>0</v>
      </c>
      <c r="I61" s="7">
        <v>3200</v>
      </c>
      <c r="J61" s="7">
        <v>0</v>
      </c>
      <c r="K61" s="7">
        <v>0</v>
      </c>
      <c r="L61" s="7">
        <v>3200</v>
      </c>
      <c r="M61" s="7" t="s">
        <v>289</v>
      </c>
    </row>
    <row r="62" spans="1:13" s="8" customFormat="1" ht="11.25">
      <c r="A62" s="6">
        <v>45793</v>
      </c>
      <c r="B62" s="7" t="s">
        <v>454</v>
      </c>
      <c r="C62" s="7">
        <v>367</v>
      </c>
      <c r="D62" s="7" t="s">
        <v>11</v>
      </c>
      <c r="E62" s="7">
        <v>1370</v>
      </c>
      <c r="F62" s="7">
        <v>1380</v>
      </c>
      <c r="G62" s="7" t="s">
        <v>461</v>
      </c>
      <c r="H62" s="7">
        <v>0</v>
      </c>
      <c r="I62" s="7">
        <v>0</v>
      </c>
      <c r="J62" s="7">
        <v>0</v>
      </c>
      <c r="K62" s="7">
        <v>0</v>
      </c>
      <c r="L62" s="7">
        <v>-2532.3000000000002</v>
      </c>
      <c r="M62" s="7" t="s">
        <v>462</v>
      </c>
    </row>
    <row r="63" spans="1:13" s="8" customFormat="1" ht="11.25">
      <c r="A63" s="6">
        <v>45793</v>
      </c>
      <c r="B63" s="7" t="s">
        <v>316</v>
      </c>
      <c r="C63" s="7">
        <v>1355</v>
      </c>
      <c r="D63" s="7" t="s">
        <v>11</v>
      </c>
      <c r="E63" s="7">
        <v>650</v>
      </c>
      <c r="F63" s="7">
        <v>652.5</v>
      </c>
      <c r="G63" s="7" t="s">
        <v>463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 t="s">
        <v>294</v>
      </c>
    </row>
    <row r="64" spans="1:13" s="8" customFormat="1" ht="11.25">
      <c r="A64" s="6">
        <v>45792</v>
      </c>
      <c r="B64" s="7" t="s">
        <v>449</v>
      </c>
      <c r="C64" s="7">
        <v>650</v>
      </c>
      <c r="D64" s="7" t="s">
        <v>11</v>
      </c>
      <c r="E64" s="7">
        <v>859</v>
      </c>
      <c r="F64" s="7">
        <v>863</v>
      </c>
      <c r="G64" s="7" t="s">
        <v>464</v>
      </c>
      <c r="H64" s="7">
        <v>0</v>
      </c>
      <c r="I64" s="7">
        <v>2600</v>
      </c>
      <c r="J64" s="7">
        <v>1950</v>
      </c>
      <c r="K64" s="7">
        <v>0</v>
      </c>
      <c r="L64" s="7">
        <v>4152</v>
      </c>
      <c r="M64" s="7" t="s">
        <v>444</v>
      </c>
    </row>
    <row r="65" spans="1:13" s="8" customFormat="1" ht="11.25">
      <c r="A65" s="6">
        <v>45791</v>
      </c>
      <c r="B65" s="7" t="s">
        <v>325</v>
      </c>
      <c r="C65" s="7">
        <v>400</v>
      </c>
      <c r="D65" s="7" t="s">
        <v>11</v>
      </c>
      <c r="E65" s="7">
        <v>1410</v>
      </c>
      <c r="F65" s="7">
        <v>1418</v>
      </c>
      <c r="G65" s="7" t="s">
        <v>465</v>
      </c>
      <c r="H65" s="7">
        <v>0</v>
      </c>
      <c r="I65" s="7">
        <v>0</v>
      </c>
      <c r="J65" s="7">
        <v>0</v>
      </c>
      <c r="K65" s="7">
        <v>0</v>
      </c>
      <c r="L65" s="7">
        <v>-8000</v>
      </c>
      <c r="M65" s="7" t="s">
        <v>291</v>
      </c>
    </row>
    <row r="66" spans="1:13" s="8" customFormat="1" ht="11.25">
      <c r="A66" s="6">
        <v>45790</v>
      </c>
      <c r="B66" s="7" t="s">
        <v>203</v>
      </c>
      <c r="C66" s="7">
        <v>750</v>
      </c>
      <c r="D66" s="7" t="s">
        <v>11</v>
      </c>
      <c r="E66" s="7">
        <v>1080</v>
      </c>
      <c r="F66" s="7">
        <v>1084</v>
      </c>
      <c r="G66" s="7" t="s">
        <v>466</v>
      </c>
      <c r="H66" s="7">
        <v>0</v>
      </c>
      <c r="I66" s="7">
        <v>3000</v>
      </c>
      <c r="J66" s="7">
        <v>4500</v>
      </c>
      <c r="K66" s="7">
        <v>0</v>
      </c>
      <c r="L66" s="7">
        <v>7500</v>
      </c>
      <c r="M66" s="7" t="s">
        <v>444</v>
      </c>
    </row>
    <row r="67" spans="1:13" s="8" customFormat="1" ht="11.25">
      <c r="A67" s="6">
        <v>45789</v>
      </c>
      <c r="B67" s="7" t="s">
        <v>216</v>
      </c>
      <c r="C67" s="7">
        <v>1250</v>
      </c>
      <c r="D67" s="7" t="s">
        <v>11</v>
      </c>
      <c r="E67" s="7">
        <v>472</v>
      </c>
      <c r="F67" s="7">
        <v>475</v>
      </c>
      <c r="G67" s="7" t="s">
        <v>467</v>
      </c>
      <c r="H67" s="7">
        <v>0</v>
      </c>
      <c r="I67" s="7">
        <v>3750</v>
      </c>
      <c r="J67" s="7">
        <v>0</v>
      </c>
      <c r="K67" s="7">
        <v>0</v>
      </c>
      <c r="L67" s="7">
        <v>3750</v>
      </c>
      <c r="M67" s="7" t="s">
        <v>313</v>
      </c>
    </row>
    <row r="68" spans="1:13" s="8" customFormat="1" ht="11.25">
      <c r="A68" s="6">
        <v>45786</v>
      </c>
      <c r="B68" s="7" t="s">
        <v>468</v>
      </c>
      <c r="C68" s="7">
        <v>875</v>
      </c>
      <c r="D68" s="7" t="s">
        <v>11</v>
      </c>
      <c r="E68" s="7">
        <v>498.5</v>
      </c>
      <c r="F68" s="7">
        <v>502</v>
      </c>
      <c r="G68" s="7" t="s">
        <v>469</v>
      </c>
      <c r="H68" s="7">
        <v>0</v>
      </c>
      <c r="I68" s="7">
        <v>0</v>
      </c>
      <c r="J68" s="7">
        <v>0</v>
      </c>
      <c r="K68" s="7">
        <v>0</v>
      </c>
      <c r="L68" s="7">
        <v>-525</v>
      </c>
      <c r="M68" s="7" t="s">
        <v>470</v>
      </c>
    </row>
    <row r="69" spans="1:13" s="8" customFormat="1" ht="11.25">
      <c r="A69" s="6">
        <v>45785</v>
      </c>
      <c r="B69" s="7" t="s">
        <v>203</v>
      </c>
      <c r="C69" s="7">
        <v>750</v>
      </c>
      <c r="D69" s="7" t="s">
        <v>80</v>
      </c>
      <c r="E69" s="7">
        <v>1050</v>
      </c>
      <c r="F69" s="7">
        <v>1045</v>
      </c>
      <c r="G69" s="7" t="s">
        <v>471</v>
      </c>
      <c r="H69" s="7">
        <v>0</v>
      </c>
      <c r="I69" s="7">
        <v>3750</v>
      </c>
      <c r="J69" s="7">
        <v>7500</v>
      </c>
      <c r="K69" s="7">
        <v>0</v>
      </c>
      <c r="L69" s="7">
        <v>11250</v>
      </c>
      <c r="M69" s="7" t="s">
        <v>290</v>
      </c>
    </row>
    <row r="70" spans="1:13" s="8" customFormat="1" ht="11.25">
      <c r="A70" s="6">
        <v>45784</v>
      </c>
      <c r="B70" s="7" t="s">
        <v>203</v>
      </c>
      <c r="C70" s="7">
        <v>750</v>
      </c>
      <c r="D70" s="7" t="s">
        <v>11</v>
      </c>
      <c r="E70" s="7">
        <v>1035</v>
      </c>
      <c r="F70" s="7">
        <v>1039</v>
      </c>
      <c r="G70" s="7" t="s">
        <v>472</v>
      </c>
      <c r="H70" s="7">
        <v>0</v>
      </c>
      <c r="I70" s="7">
        <v>3000</v>
      </c>
      <c r="J70" s="7">
        <v>4500</v>
      </c>
      <c r="K70" s="7">
        <v>0</v>
      </c>
      <c r="L70" s="7">
        <v>7500</v>
      </c>
      <c r="M70" s="7" t="s">
        <v>290</v>
      </c>
    </row>
    <row r="71" spans="1:13" s="8" customFormat="1" ht="11.25">
      <c r="A71" s="6">
        <v>45784</v>
      </c>
      <c r="B71" s="7" t="s">
        <v>203</v>
      </c>
      <c r="C71" s="7">
        <v>750</v>
      </c>
      <c r="D71" s="7" t="s">
        <v>11</v>
      </c>
      <c r="E71" s="7">
        <v>1020</v>
      </c>
      <c r="F71" s="7">
        <v>1024</v>
      </c>
      <c r="G71" s="7" t="s">
        <v>473</v>
      </c>
      <c r="H71" s="7">
        <v>0</v>
      </c>
      <c r="I71" s="7">
        <v>0</v>
      </c>
      <c r="J71" s="7">
        <v>0</v>
      </c>
      <c r="K71" s="7">
        <v>0</v>
      </c>
      <c r="L71" s="7">
        <v>-7500</v>
      </c>
      <c r="M71" s="7" t="s">
        <v>291</v>
      </c>
    </row>
    <row r="72" spans="1:13" s="8" customFormat="1" ht="11.25">
      <c r="A72" s="6">
        <v>45783</v>
      </c>
      <c r="B72" s="7" t="s">
        <v>437</v>
      </c>
      <c r="C72" s="7">
        <v>525</v>
      </c>
      <c r="D72" s="7" t="s">
        <v>11</v>
      </c>
      <c r="E72" s="7">
        <v>1157</v>
      </c>
      <c r="F72" s="7">
        <v>1163</v>
      </c>
      <c r="G72" s="7" t="s">
        <v>474</v>
      </c>
      <c r="H72" s="7">
        <v>0</v>
      </c>
      <c r="I72" s="7">
        <v>3150</v>
      </c>
      <c r="J72" s="7">
        <v>4725</v>
      </c>
      <c r="K72" s="7">
        <v>0</v>
      </c>
      <c r="L72" s="7">
        <v>7575</v>
      </c>
      <c r="M72" s="7" t="s">
        <v>290</v>
      </c>
    </row>
    <row r="73" spans="1:13" s="8" customFormat="1" ht="11.25">
      <c r="A73" s="6">
        <v>45782</v>
      </c>
      <c r="B73" s="7" t="s">
        <v>230</v>
      </c>
      <c r="C73" s="7">
        <v>550</v>
      </c>
      <c r="D73" s="7" t="s">
        <v>11</v>
      </c>
      <c r="E73" s="7">
        <v>1246</v>
      </c>
      <c r="F73" s="7">
        <v>1252</v>
      </c>
      <c r="G73" s="7" t="s">
        <v>475</v>
      </c>
      <c r="H73" s="7">
        <v>0</v>
      </c>
      <c r="I73" s="7">
        <v>3300</v>
      </c>
      <c r="J73" s="7">
        <v>0</v>
      </c>
      <c r="K73" s="7">
        <v>0</v>
      </c>
      <c r="L73" s="7">
        <v>3300</v>
      </c>
      <c r="M73" s="7" t="s">
        <v>313</v>
      </c>
    </row>
    <row r="74" spans="1:13" s="8" customFormat="1" ht="11.25">
      <c r="A74" s="6">
        <v>45779</v>
      </c>
      <c r="B74" s="7" t="s">
        <v>192</v>
      </c>
      <c r="C74" s="7">
        <v>500</v>
      </c>
      <c r="D74" s="7" t="s">
        <v>11</v>
      </c>
      <c r="E74" s="7">
        <v>1430</v>
      </c>
      <c r="F74" s="7">
        <v>1436</v>
      </c>
      <c r="G74" s="7" t="s">
        <v>455</v>
      </c>
      <c r="H74" s="7">
        <v>0</v>
      </c>
      <c r="I74" s="7">
        <v>0</v>
      </c>
      <c r="J74" s="7">
        <v>0</v>
      </c>
      <c r="K74" s="7">
        <v>0</v>
      </c>
      <c r="L74" s="7">
        <v>-2150</v>
      </c>
      <c r="M74" s="7" t="s">
        <v>476</v>
      </c>
    </row>
    <row r="75" spans="1:13" s="8" customFormat="1" ht="11.25">
      <c r="A75" s="6">
        <v>45777</v>
      </c>
      <c r="B75" s="7" t="s">
        <v>468</v>
      </c>
      <c r="C75" s="7">
        <v>875</v>
      </c>
      <c r="D75" s="7" t="s">
        <v>11</v>
      </c>
      <c r="E75" s="7">
        <v>538</v>
      </c>
      <c r="F75" s="7">
        <v>542</v>
      </c>
      <c r="G75" s="7" t="s">
        <v>477</v>
      </c>
      <c r="H75" s="7">
        <v>0</v>
      </c>
      <c r="I75" s="7">
        <v>0</v>
      </c>
      <c r="J75" s="7">
        <v>0</v>
      </c>
      <c r="K75" s="7">
        <v>0</v>
      </c>
      <c r="L75" s="7">
        <v>-8750</v>
      </c>
      <c r="M75" s="7" t="s">
        <v>291</v>
      </c>
    </row>
    <row r="76" spans="1:13" s="8" customFormat="1" ht="11.25">
      <c r="A76" s="6">
        <v>45776</v>
      </c>
      <c r="B76" s="7" t="s">
        <v>192</v>
      </c>
      <c r="C76" s="7">
        <v>500</v>
      </c>
      <c r="D76" s="7" t="s">
        <v>11</v>
      </c>
      <c r="E76" s="7">
        <v>1410</v>
      </c>
      <c r="F76" s="7">
        <v>1416</v>
      </c>
      <c r="G76" s="7" t="s">
        <v>478</v>
      </c>
      <c r="H76" s="7">
        <v>0</v>
      </c>
      <c r="I76" s="7">
        <v>0</v>
      </c>
      <c r="J76" s="7">
        <v>0</v>
      </c>
      <c r="K76" s="7">
        <v>0</v>
      </c>
      <c r="L76" s="7">
        <v>-5150</v>
      </c>
      <c r="M76" s="7" t="s">
        <v>479</v>
      </c>
    </row>
    <row r="77" spans="1:13" s="8" customFormat="1" ht="11.25">
      <c r="A77" s="6">
        <v>45776</v>
      </c>
      <c r="B77" s="7" t="s">
        <v>387</v>
      </c>
      <c r="C77" s="7">
        <v>475</v>
      </c>
      <c r="D77" s="7" t="s">
        <v>11</v>
      </c>
      <c r="E77" s="7">
        <v>1855</v>
      </c>
      <c r="F77" s="7">
        <v>1863</v>
      </c>
      <c r="G77" s="7" t="s">
        <v>480</v>
      </c>
      <c r="H77" s="7">
        <v>0</v>
      </c>
      <c r="I77" s="7">
        <v>0</v>
      </c>
      <c r="J77" s="7">
        <v>0</v>
      </c>
      <c r="K77" s="7">
        <v>0</v>
      </c>
      <c r="L77" s="7">
        <v>-9500</v>
      </c>
      <c r="M77" s="7" t="s">
        <v>291</v>
      </c>
    </row>
    <row r="78" spans="1:13" s="8" customFormat="1" ht="11.25">
      <c r="A78" s="6">
        <v>45775</v>
      </c>
      <c r="B78" s="7" t="s">
        <v>209</v>
      </c>
      <c r="C78" s="7">
        <v>425</v>
      </c>
      <c r="D78" s="7" t="s">
        <v>11</v>
      </c>
      <c r="E78" s="7">
        <v>2075</v>
      </c>
      <c r="F78" s="7">
        <v>2083</v>
      </c>
      <c r="G78" s="7" t="s">
        <v>481</v>
      </c>
      <c r="H78" s="7">
        <v>0</v>
      </c>
      <c r="I78" s="7">
        <v>3400</v>
      </c>
      <c r="J78" s="7">
        <v>5100</v>
      </c>
      <c r="K78" s="7">
        <v>0</v>
      </c>
      <c r="L78" s="7">
        <v>85000</v>
      </c>
      <c r="M78" s="7" t="s">
        <v>290</v>
      </c>
    </row>
    <row r="79" spans="1:13" s="8" customFormat="1" ht="11.25">
      <c r="A79" s="6">
        <v>45772</v>
      </c>
      <c r="B79" s="7" t="s">
        <v>482</v>
      </c>
      <c r="C79" s="7">
        <v>300</v>
      </c>
      <c r="D79" s="7" t="s">
        <v>11</v>
      </c>
      <c r="E79" s="7">
        <v>1965</v>
      </c>
      <c r="F79" s="7">
        <v>1975</v>
      </c>
      <c r="G79" s="7" t="s">
        <v>483</v>
      </c>
      <c r="H79" s="7">
        <v>0</v>
      </c>
      <c r="I79" s="7">
        <v>3000</v>
      </c>
      <c r="J79" s="7">
        <v>0</v>
      </c>
      <c r="K79" s="7">
        <v>0</v>
      </c>
      <c r="L79" s="7">
        <v>3000</v>
      </c>
      <c r="M79" s="7" t="s">
        <v>313</v>
      </c>
    </row>
    <row r="80" spans="1:13" s="8" customFormat="1" ht="11.25">
      <c r="A80" s="6">
        <v>45771</v>
      </c>
      <c r="B80" s="7" t="s">
        <v>449</v>
      </c>
      <c r="C80" s="7">
        <v>650</v>
      </c>
      <c r="D80" s="7" t="s">
        <v>11</v>
      </c>
      <c r="E80" s="7">
        <v>900</v>
      </c>
      <c r="F80" s="7">
        <v>904</v>
      </c>
      <c r="G80" s="7" t="s">
        <v>484</v>
      </c>
      <c r="H80" s="7">
        <v>0</v>
      </c>
      <c r="I80" s="7">
        <v>2600</v>
      </c>
      <c r="J80" s="7">
        <v>3900</v>
      </c>
      <c r="K80" s="7">
        <v>0</v>
      </c>
      <c r="L80" s="7">
        <v>6500</v>
      </c>
      <c r="M80" s="7" t="s">
        <v>290</v>
      </c>
    </row>
    <row r="81" spans="1:13" s="8" customFormat="1" ht="11.25">
      <c r="A81" s="6">
        <v>45770</v>
      </c>
      <c r="B81" s="7" t="s">
        <v>209</v>
      </c>
      <c r="C81" s="7">
        <v>425</v>
      </c>
      <c r="D81" s="7" t="s">
        <v>11</v>
      </c>
      <c r="E81" s="7">
        <v>2090</v>
      </c>
      <c r="F81" s="7">
        <v>2098</v>
      </c>
      <c r="G81" s="7" t="s">
        <v>448</v>
      </c>
      <c r="H81" s="7">
        <v>0</v>
      </c>
      <c r="I81" s="7">
        <v>3400</v>
      </c>
      <c r="J81" s="7">
        <v>0</v>
      </c>
      <c r="K81" s="7">
        <v>0</v>
      </c>
      <c r="L81" s="7">
        <v>3400</v>
      </c>
      <c r="M81" s="7" t="s">
        <v>313</v>
      </c>
    </row>
    <row r="82" spans="1:13" s="8" customFormat="1" ht="11.25">
      <c r="A82" s="6">
        <v>45768</v>
      </c>
      <c r="B82" s="7" t="s">
        <v>468</v>
      </c>
      <c r="C82" s="7">
        <v>875</v>
      </c>
      <c r="D82" s="7" t="s">
        <v>11</v>
      </c>
      <c r="E82" s="7">
        <v>558</v>
      </c>
      <c r="F82" s="7">
        <v>562</v>
      </c>
      <c r="G82" s="7">
        <v>568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 t="s">
        <v>485</v>
      </c>
    </row>
    <row r="83" spans="1:13" s="8" customFormat="1" ht="11.25">
      <c r="A83" s="6">
        <v>45768</v>
      </c>
      <c r="B83" s="7" t="s">
        <v>449</v>
      </c>
      <c r="C83" s="7">
        <v>650</v>
      </c>
      <c r="D83" s="7" t="s">
        <v>11</v>
      </c>
      <c r="E83" s="7">
        <v>874</v>
      </c>
      <c r="F83" s="7">
        <v>878</v>
      </c>
      <c r="G83" s="7" t="s">
        <v>486</v>
      </c>
      <c r="H83" s="7">
        <v>0</v>
      </c>
      <c r="I83" s="7">
        <v>2600</v>
      </c>
      <c r="J83" s="7">
        <v>3900</v>
      </c>
      <c r="K83" s="7">
        <v>0</v>
      </c>
      <c r="L83" s="7">
        <v>6500</v>
      </c>
      <c r="M83" s="7" t="s">
        <v>487</v>
      </c>
    </row>
    <row r="84" spans="1:13" s="8" customFormat="1" ht="11.25">
      <c r="A84" s="6">
        <v>45764</v>
      </c>
      <c r="B84" s="7" t="s">
        <v>192</v>
      </c>
      <c r="C84" s="7">
        <v>500</v>
      </c>
      <c r="D84" s="7" t="s">
        <v>11</v>
      </c>
      <c r="E84" s="7">
        <v>1267</v>
      </c>
      <c r="F84" s="7">
        <v>1273</v>
      </c>
      <c r="G84" s="7" t="s">
        <v>488</v>
      </c>
      <c r="H84" s="7">
        <v>0</v>
      </c>
      <c r="I84" s="7">
        <v>3000</v>
      </c>
      <c r="J84" s="7">
        <v>0</v>
      </c>
      <c r="K84" s="7">
        <v>0</v>
      </c>
      <c r="L84" s="7">
        <v>3000</v>
      </c>
      <c r="M84" s="7" t="s">
        <v>313</v>
      </c>
    </row>
    <row r="85" spans="1:13" s="8" customFormat="1" ht="11.25">
      <c r="A85" s="6">
        <v>45764</v>
      </c>
      <c r="B85" s="7" t="s">
        <v>216</v>
      </c>
      <c r="C85" s="7">
        <v>1250</v>
      </c>
      <c r="D85" s="7" t="s">
        <v>11</v>
      </c>
      <c r="E85" s="7">
        <v>482</v>
      </c>
      <c r="F85" s="7">
        <v>485</v>
      </c>
      <c r="G85" s="7" t="s">
        <v>489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 t="s">
        <v>485</v>
      </c>
    </row>
    <row r="86" spans="1:13" s="8" customFormat="1" ht="11.25">
      <c r="A86" s="6">
        <v>45763</v>
      </c>
      <c r="B86" s="7" t="s">
        <v>163</v>
      </c>
      <c r="C86" s="7">
        <v>500</v>
      </c>
      <c r="D86" s="7" t="s">
        <v>20</v>
      </c>
      <c r="E86" s="7">
        <v>1590</v>
      </c>
      <c r="F86" s="7">
        <v>1596</v>
      </c>
      <c r="G86" s="7" t="s">
        <v>490</v>
      </c>
      <c r="H86" s="7">
        <v>0</v>
      </c>
      <c r="I86" s="7">
        <v>3000</v>
      </c>
      <c r="J86" s="7">
        <v>4500</v>
      </c>
      <c r="K86" s="7">
        <v>0</v>
      </c>
      <c r="L86" s="7">
        <v>7500</v>
      </c>
      <c r="M86" s="7" t="s">
        <v>487</v>
      </c>
    </row>
    <row r="87" spans="1:13" s="8" customFormat="1" ht="11.25">
      <c r="A87" s="6">
        <v>45762</v>
      </c>
      <c r="B87" s="7" t="s">
        <v>163</v>
      </c>
      <c r="C87" s="7">
        <v>500</v>
      </c>
      <c r="D87" s="7" t="s">
        <v>20</v>
      </c>
      <c r="E87" s="7">
        <v>1560</v>
      </c>
      <c r="F87" s="7">
        <v>1566</v>
      </c>
      <c r="G87" s="7" t="s">
        <v>491</v>
      </c>
      <c r="H87" s="7">
        <v>0</v>
      </c>
      <c r="I87" s="7">
        <v>3000</v>
      </c>
      <c r="J87" s="7">
        <v>4500</v>
      </c>
      <c r="K87" s="7">
        <v>0</v>
      </c>
      <c r="L87" s="7">
        <v>7500</v>
      </c>
      <c r="M87" s="7" t="s">
        <v>487</v>
      </c>
    </row>
    <row r="88" spans="1:13" s="8" customFormat="1" ht="11.25">
      <c r="A88" s="6">
        <v>45758</v>
      </c>
      <c r="B88" s="7" t="s">
        <v>387</v>
      </c>
      <c r="C88" s="7">
        <v>475</v>
      </c>
      <c r="D88" s="7" t="s">
        <v>20</v>
      </c>
      <c r="E88" s="7">
        <v>1762</v>
      </c>
      <c r="F88" s="7">
        <v>1769</v>
      </c>
      <c r="G88" s="7" t="s">
        <v>492</v>
      </c>
      <c r="H88" s="7">
        <v>0</v>
      </c>
      <c r="I88" s="7">
        <v>0</v>
      </c>
      <c r="J88" s="7">
        <v>0</v>
      </c>
      <c r="K88" s="7">
        <v>0</v>
      </c>
      <c r="L88" s="7">
        <v>-570</v>
      </c>
      <c r="M88" s="7" t="s">
        <v>493</v>
      </c>
    </row>
    <row r="89" spans="1:13" s="8" customFormat="1" ht="11.25">
      <c r="A89" s="6">
        <v>45756</v>
      </c>
      <c r="B89" s="7" t="s">
        <v>494</v>
      </c>
      <c r="C89" s="7">
        <v>300</v>
      </c>
      <c r="D89" s="7" t="s">
        <v>80</v>
      </c>
      <c r="E89" s="7">
        <v>1280</v>
      </c>
      <c r="F89" s="7">
        <v>1270</v>
      </c>
      <c r="G89" s="7" t="s">
        <v>495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9" t="s">
        <v>293</v>
      </c>
    </row>
    <row r="90" spans="1:13" s="8" customFormat="1" ht="11.25">
      <c r="A90" s="6">
        <v>45756</v>
      </c>
      <c r="B90" s="7" t="s">
        <v>429</v>
      </c>
      <c r="C90" s="7">
        <v>275</v>
      </c>
      <c r="D90" s="7" t="s">
        <v>80</v>
      </c>
      <c r="E90" s="7">
        <v>1782</v>
      </c>
      <c r="F90" s="7">
        <v>1771</v>
      </c>
      <c r="G90" s="7" t="s">
        <v>496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 t="s">
        <v>485</v>
      </c>
    </row>
    <row r="91" spans="1:13" s="8" customFormat="1" ht="11.25">
      <c r="A91" s="6">
        <v>45755</v>
      </c>
      <c r="B91" s="7" t="s">
        <v>386</v>
      </c>
      <c r="C91" s="7">
        <v>325</v>
      </c>
      <c r="D91" s="7" t="s">
        <v>11</v>
      </c>
      <c r="E91" s="7">
        <v>1423</v>
      </c>
      <c r="F91" s="7">
        <v>1432</v>
      </c>
      <c r="G91" s="7" t="s">
        <v>455</v>
      </c>
      <c r="H91" s="7">
        <v>0</v>
      </c>
      <c r="I91" s="7">
        <v>2925</v>
      </c>
      <c r="J91" s="7">
        <v>0</v>
      </c>
      <c r="K91" s="7">
        <v>0</v>
      </c>
      <c r="L91" s="7">
        <v>2925</v>
      </c>
      <c r="M91" s="7" t="s">
        <v>313</v>
      </c>
    </row>
    <row r="92" spans="1:13" s="8" customFormat="1" ht="11.25">
      <c r="A92" s="6">
        <v>45754</v>
      </c>
      <c r="B92" s="7" t="s">
        <v>497</v>
      </c>
      <c r="C92" s="7">
        <v>1000</v>
      </c>
      <c r="D92" s="7" t="s">
        <v>11</v>
      </c>
      <c r="E92" s="7">
        <v>553</v>
      </c>
      <c r="F92" s="7">
        <v>556</v>
      </c>
      <c r="G92" s="7" t="s">
        <v>498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 t="s">
        <v>485</v>
      </c>
    </row>
    <row r="93" spans="1:13" s="8" customFormat="1" ht="11.25">
      <c r="A93" s="6">
        <v>45751</v>
      </c>
      <c r="B93" s="7" t="s">
        <v>387</v>
      </c>
      <c r="C93" s="7">
        <v>475</v>
      </c>
      <c r="D93" s="7" t="s">
        <v>80</v>
      </c>
      <c r="E93" s="7">
        <v>1750</v>
      </c>
      <c r="F93" s="7">
        <v>1744</v>
      </c>
      <c r="G93" s="7">
        <v>1735</v>
      </c>
      <c r="H93" s="7">
        <v>0</v>
      </c>
      <c r="I93" s="7">
        <v>0</v>
      </c>
      <c r="J93" s="7">
        <v>0</v>
      </c>
      <c r="K93" s="7">
        <v>0</v>
      </c>
      <c r="L93" s="7">
        <v>-7125</v>
      </c>
      <c r="M93" s="7" t="s">
        <v>291</v>
      </c>
    </row>
    <row r="94" spans="1:13" s="8" customFormat="1" ht="11.25">
      <c r="A94" s="6">
        <v>45750</v>
      </c>
      <c r="B94" s="7" t="s">
        <v>499</v>
      </c>
      <c r="C94" s="7">
        <v>375</v>
      </c>
      <c r="D94" s="7" t="s">
        <v>11</v>
      </c>
      <c r="E94" s="7">
        <v>1537</v>
      </c>
      <c r="F94" s="7">
        <v>1545</v>
      </c>
      <c r="G94" s="7" t="s">
        <v>500</v>
      </c>
      <c r="H94" s="7">
        <v>0</v>
      </c>
      <c r="I94" s="7">
        <v>3000</v>
      </c>
      <c r="J94" s="7">
        <v>4500</v>
      </c>
      <c r="K94" s="7">
        <v>0</v>
      </c>
      <c r="L94" s="7">
        <v>7500</v>
      </c>
      <c r="M94" s="7" t="s">
        <v>290</v>
      </c>
    </row>
    <row r="95" spans="1:13" s="8" customFormat="1" ht="11.25">
      <c r="A95" s="6">
        <v>45749</v>
      </c>
      <c r="B95" s="7" t="s">
        <v>436</v>
      </c>
      <c r="C95" s="7">
        <v>850</v>
      </c>
      <c r="D95" s="7" t="s">
        <v>11</v>
      </c>
      <c r="E95" s="7">
        <v>920</v>
      </c>
      <c r="F95" s="7">
        <v>924</v>
      </c>
      <c r="G95" s="7" t="s">
        <v>501</v>
      </c>
      <c r="H95" s="7">
        <v>0</v>
      </c>
      <c r="I95" s="7">
        <v>3400</v>
      </c>
      <c r="J95" s="7">
        <v>5100</v>
      </c>
      <c r="K95" s="7">
        <v>0</v>
      </c>
      <c r="L95" s="7">
        <v>8500</v>
      </c>
      <c r="M95" s="7" t="s">
        <v>290</v>
      </c>
    </row>
    <row r="96" spans="1:13" s="8" customFormat="1" ht="11.25">
      <c r="A96" s="6">
        <v>45748</v>
      </c>
      <c r="B96" s="7" t="s">
        <v>253</v>
      </c>
      <c r="C96" s="7">
        <v>400</v>
      </c>
      <c r="D96" s="7" t="s">
        <v>11</v>
      </c>
      <c r="E96" s="7">
        <v>1203</v>
      </c>
      <c r="F96" s="7">
        <v>1210</v>
      </c>
      <c r="G96" s="7">
        <v>1222</v>
      </c>
      <c r="H96" s="7">
        <v>0</v>
      </c>
      <c r="I96" s="7">
        <v>0</v>
      </c>
      <c r="J96" s="7">
        <v>0</v>
      </c>
      <c r="K96" s="7">
        <v>0</v>
      </c>
      <c r="L96" s="7">
        <v>6800</v>
      </c>
      <c r="M96" s="7" t="s">
        <v>291</v>
      </c>
    </row>
    <row r="97" spans="1:13" s="8" customFormat="1" ht="11.25">
      <c r="A97" s="6">
        <v>45744</v>
      </c>
      <c r="B97" s="7" t="s">
        <v>204</v>
      </c>
      <c r="C97" s="7">
        <v>150</v>
      </c>
      <c r="D97" s="7" t="s">
        <v>11</v>
      </c>
      <c r="E97" s="7">
        <v>3060</v>
      </c>
      <c r="F97" s="7">
        <v>3080</v>
      </c>
      <c r="G97" s="7" t="s">
        <v>502</v>
      </c>
      <c r="H97" s="7">
        <v>0</v>
      </c>
      <c r="I97" s="7">
        <v>3000</v>
      </c>
      <c r="J97" s="7">
        <v>0</v>
      </c>
      <c r="K97" s="7">
        <v>0</v>
      </c>
      <c r="L97" s="7">
        <v>3000</v>
      </c>
      <c r="M97" s="7" t="s">
        <v>313</v>
      </c>
    </row>
    <row r="98" spans="1:13" s="8" customFormat="1" ht="11.25">
      <c r="A98" s="6">
        <v>45743</v>
      </c>
      <c r="B98" s="7" t="s">
        <v>435</v>
      </c>
      <c r="C98" s="7">
        <v>500</v>
      </c>
      <c r="D98" s="7" t="s">
        <v>11</v>
      </c>
      <c r="E98" s="7">
        <v>1180</v>
      </c>
      <c r="F98" s="7">
        <v>1188</v>
      </c>
      <c r="G98" s="7" t="s">
        <v>503</v>
      </c>
      <c r="H98" s="7">
        <v>0</v>
      </c>
      <c r="I98" s="7">
        <v>4000</v>
      </c>
      <c r="J98" s="7">
        <v>6000</v>
      </c>
      <c r="K98" s="7">
        <v>0</v>
      </c>
      <c r="L98" s="7">
        <v>10000</v>
      </c>
      <c r="M98" s="7" t="s">
        <v>290</v>
      </c>
    </row>
    <row r="99" spans="1:13" s="8" customFormat="1" ht="11.25">
      <c r="A99" s="6">
        <v>45743</v>
      </c>
      <c r="B99" s="7" t="s">
        <v>468</v>
      </c>
      <c r="C99" s="7">
        <v>875</v>
      </c>
      <c r="D99" s="7" t="s">
        <v>11</v>
      </c>
      <c r="E99" s="7">
        <v>536</v>
      </c>
      <c r="F99" s="7">
        <v>540</v>
      </c>
      <c r="G99" s="7" t="s">
        <v>504</v>
      </c>
      <c r="H99" s="7">
        <v>0</v>
      </c>
      <c r="I99" s="7">
        <v>3500</v>
      </c>
      <c r="J99" s="7">
        <v>5250</v>
      </c>
      <c r="K99" s="7">
        <v>0</v>
      </c>
      <c r="L99" s="7">
        <v>8750</v>
      </c>
      <c r="M99" s="7" t="s">
        <v>290</v>
      </c>
    </row>
    <row r="100" spans="1:13" s="8" customFormat="1" ht="11.25">
      <c r="A100" s="6">
        <v>45742</v>
      </c>
      <c r="B100" s="7" t="s">
        <v>497</v>
      </c>
      <c r="C100" s="7">
        <v>1000</v>
      </c>
      <c r="D100" s="7" t="s">
        <v>11</v>
      </c>
      <c r="E100" s="7">
        <v>576</v>
      </c>
      <c r="F100" s="7">
        <v>580</v>
      </c>
      <c r="G100" s="7" t="s">
        <v>505</v>
      </c>
      <c r="H100" s="7">
        <v>0</v>
      </c>
      <c r="I100" s="7">
        <v>0</v>
      </c>
      <c r="J100" s="7">
        <v>0</v>
      </c>
      <c r="K100" s="7">
        <v>0</v>
      </c>
      <c r="L100" s="7">
        <v>-2800</v>
      </c>
      <c r="M100" s="7" t="s">
        <v>506</v>
      </c>
    </row>
    <row r="101" spans="1:13" s="8" customFormat="1" ht="11.25">
      <c r="A101" s="6">
        <v>45741</v>
      </c>
      <c r="B101" s="7" t="s">
        <v>497</v>
      </c>
      <c r="C101" s="7">
        <v>1000</v>
      </c>
      <c r="D101" s="7" t="s">
        <v>11</v>
      </c>
      <c r="E101" s="7">
        <v>559</v>
      </c>
      <c r="F101" s="7">
        <v>562</v>
      </c>
      <c r="G101" s="7">
        <v>567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 t="s">
        <v>294</v>
      </c>
    </row>
    <row r="102" spans="1:13" s="8" customFormat="1" ht="11.25">
      <c r="A102" s="6">
        <v>45740</v>
      </c>
      <c r="B102" s="7" t="s">
        <v>494</v>
      </c>
      <c r="C102" s="7">
        <v>300</v>
      </c>
      <c r="D102" s="7" t="s">
        <v>11</v>
      </c>
      <c r="E102" s="7">
        <v>1450</v>
      </c>
      <c r="F102" s="7">
        <v>1460</v>
      </c>
      <c r="G102" s="7">
        <v>1475</v>
      </c>
      <c r="H102" s="7">
        <v>0</v>
      </c>
      <c r="I102" s="7">
        <v>0</v>
      </c>
      <c r="J102" s="7">
        <v>0</v>
      </c>
      <c r="K102" s="7">
        <v>0</v>
      </c>
      <c r="L102" s="7">
        <v>1755</v>
      </c>
      <c r="M102" s="7" t="s">
        <v>507</v>
      </c>
    </row>
    <row r="103" spans="1:13" s="8" customFormat="1" ht="11.25">
      <c r="A103" s="6">
        <v>45737</v>
      </c>
      <c r="B103" s="7" t="s">
        <v>387</v>
      </c>
      <c r="C103" s="7">
        <v>475</v>
      </c>
      <c r="D103" s="7" t="s">
        <v>11</v>
      </c>
      <c r="E103" s="7">
        <v>1710</v>
      </c>
      <c r="F103" s="7">
        <v>1716</v>
      </c>
      <c r="G103" s="7" t="s">
        <v>508</v>
      </c>
      <c r="H103" s="7">
        <v>0</v>
      </c>
      <c r="I103" s="7">
        <v>2850</v>
      </c>
      <c r="J103" s="7">
        <v>4275</v>
      </c>
      <c r="K103" s="7">
        <v>0</v>
      </c>
      <c r="L103" s="7">
        <v>7125</v>
      </c>
      <c r="M103" s="7" t="s">
        <v>290</v>
      </c>
    </row>
    <row r="104" spans="1:13" s="8" customFormat="1" ht="11.25">
      <c r="A104" s="6">
        <v>45736</v>
      </c>
      <c r="B104" s="7" t="s">
        <v>398</v>
      </c>
      <c r="C104" s="7">
        <v>375</v>
      </c>
      <c r="D104" s="7" t="s">
        <v>11</v>
      </c>
      <c r="E104" s="7">
        <v>1502</v>
      </c>
      <c r="F104" s="7">
        <v>1510</v>
      </c>
      <c r="G104" s="7">
        <v>1522</v>
      </c>
      <c r="H104" s="7">
        <v>0</v>
      </c>
      <c r="I104" s="7">
        <v>0</v>
      </c>
      <c r="J104" s="7">
        <v>0</v>
      </c>
      <c r="K104" s="7">
        <v>0</v>
      </c>
      <c r="L104" s="7">
        <v>-431.25</v>
      </c>
      <c r="M104" s="7" t="s">
        <v>509</v>
      </c>
    </row>
    <row r="105" spans="1:13" s="8" customFormat="1" ht="11.25">
      <c r="A105" s="6">
        <v>45736</v>
      </c>
      <c r="B105" s="7" t="s">
        <v>468</v>
      </c>
      <c r="C105" s="7">
        <v>875</v>
      </c>
      <c r="D105" s="7" t="s">
        <v>11</v>
      </c>
      <c r="E105" s="7">
        <v>552</v>
      </c>
      <c r="F105" s="7">
        <v>556</v>
      </c>
      <c r="G105" s="7">
        <v>562</v>
      </c>
      <c r="H105" s="7">
        <v>0</v>
      </c>
      <c r="I105" s="7">
        <v>0</v>
      </c>
      <c r="J105" s="7">
        <v>0</v>
      </c>
      <c r="K105" s="7">
        <v>0</v>
      </c>
      <c r="L105" s="7">
        <v>8750</v>
      </c>
      <c r="M105" s="7" t="s">
        <v>291</v>
      </c>
    </row>
    <row r="106" spans="1:13" s="8" customFormat="1" ht="11.25">
      <c r="A106" s="6">
        <v>45735</v>
      </c>
      <c r="B106" s="7" t="s">
        <v>203</v>
      </c>
      <c r="C106" s="7">
        <v>750</v>
      </c>
      <c r="D106" s="7" t="s">
        <v>11</v>
      </c>
      <c r="E106" s="7">
        <v>950</v>
      </c>
      <c r="F106" s="7">
        <v>954</v>
      </c>
      <c r="G106" s="7" t="s">
        <v>510</v>
      </c>
      <c r="H106" s="7">
        <v>0</v>
      </c>
      <c r="I106" s="7">
        <v>3000</v>
      </c>
      <c r="J106" s="7">
        <v>4500</v>
      </c>
      <c r="K106" s="7">
        <v>0</v>
      </c>
      <c r="L106" s="7">
        <v>7500</v>
      </c>
      <c r="M106" s="7" t="s">
        <v>290</v>
      </c>
    </row>
    <row r="107" spans="1:13" s="8" customFormat="1" ht="11.25">
      <c r="A107" s="6">
        <v>45734</v>
      </c>
      <c r="B107" s="7" t="s">
        <v>212</v>
      </c>
      <c r="C107" s="7">
        <v>1400</v>
      </c>
      <c r="D107" s="7" t="s">
        <v>11</v>
      </c>
      <c r="E107" s="7">
        <v>700</v>
      </c>
      <c r="F107" s="7">
        <v>702</v>
      </c>
      <c r="G107" s="7">
        <v>706</v>
      </c>
      <c r="H107" s="7">
        <v>0</v>
      </c>
      <c r="I107" s="7">
        <v>2800</v>
      </c>
      <c r="J107" s="7">
        <v>0</v>
      </c>
      <c r="K107" s="7">
        <v>0</v>
      </c>
      <c r="L107" s="7">
        <v>2800</v>
      </c>
      <c r="M107" s="7" t="s">
        <v>313</v>
      </c>
    </row>
    <row r="108" spans="1:13" s="8" customFormat="1" ht="11.25">
      <c r="A108" s="6">
        <v>45733</v>
      </c>
      <c r="B108" s="7" t="s">
        <v>325</v>
      </c>
      <c r="C108" s="7">
        <v>400</v>
      </c>
      <c r="D108" s="7" t="s">
        <v>11</v>
      </c>
      <c r="E108" s="7">
        <v>1320</v>
      </c>
      <c r="F108" s="7">
        <v>1326</v>
      </c>
      <c r="G108" s="7" t="s">
        <v>511</v>
      </c>
      <c r="H108" s="7">
        <v>0</v>
      </c>
      <c r="I108" s="7">
        <v>2400</v>
      </c>
      <c r="J108" s="7">
        <v>3600</v>
      </c>
      <c r="K108" s="7">
        <v>0</v>
      </c>
      <c r="L108" s="7">
        <v>6000</v>
      </c>
      <c r="M108" s="7" t="s">
        <v>313</v>
      </c>
    </row>
    <row r="109" spans="1:13" s="8" customFormat="1" ht="11.25">
      <c r="A109" s="6">
        <v>45729</v>
      </c>
      <c r="B109" s="7" t="s">
        <v>468</v>
      </c>
      <c r="C109" s="7">
        <v>875</v>
      </c>
      <c r="D109" s="7" t="s">
        <v>11</v>
      </c>
      <c r="E109" s="7">
        <v>489</v>
      </c>
      <c r="F109" s="7">
        <v>493</v>
      </c>
      <c r="G109" s="7">
        <v>499</v>
      </c>
      <c r="H109" s="7">
        <v>0</v>
      </c>
      <c r="I109" s="7">
        <v>3500</v>
      </c>
      <c r="J109" s="7">
        <v>5250</v>
      </c>
      <c r="K109" s="7">
        <v>0</v>
      </c>
      <c r="L109" s="7">
        <v>8750</v>
      </c>
      <c r="M109" s="7" t="s">
        <v>290</v>
      </c>
    </row>
    <row r="110" spans="1:13" s="8" customFormat="1" ht="11.25">
      <c r="A110" s="6">
        <v>45728</v>
      </c>
      <c r="B110" s="7" t="s">
        <v>398</v>
      </c>
      <c r="C110" s="7">
        <v>375</v>
      </c>
      <c r="D110" s="7" t="s">
        <v>80</v>
      </c>
      <c r="E110" s="7">
        <v>1410</v>
      </c>
      <c r="F110" s="7">
        <v>1402</v>
      </c>
      <c r="G110" s="7" t="s">
        <v>512</v>
      </c>
      <c r="H110" s="7">
        <v>0</v>
      </c>
      <c r="I110" s="7">
        <v>0</v>
      </c>
      <c r="J110" s="7">
        <v>0</v>
      </c>
      <c r="K110" s="7">
        <v>0</v>
      </c>
      <c r="L110" s="7">
        <v>1612.5</v>
      </c>
      <c r="M110" s="7" t="s">
        <v>513</v>
      </c>
    </row>
    <row r="111" spans="1:13" s="8" customFormat="1" ht="11.25">
      <c r="A111" s="6">
        <v>45727</v>
      </c>
      <c r="B111" s="7" t="s">
        <v>270</v>
      </c>
      <c r="C111" s="7">
        <v>825</v>
      </c>
      <c r="D111" s="7" t="s">
        <v>11</v>
      </c>
      <c r="E111" s="7">
        <v>655</v>
      </c>
      <c r="F111" s="7">
        <v>659</v>
      </c>
      <c r="G111" s="7">
        <v>665</v>
      </c>
      <c r="H111" s="7">
        <v>0</v>
      </c>
      <c r="I111" s="7">
        <v>3300</v>
      </c>
      <c r="J111" s="7">
        <v>4950</v>
      </c>
      <c r="K111" s="7">
        <v>0</v>
      </c>
      <c r="L111" s="7">
        <v>8250</v>
      </c>
      <c r="M111" s="7" t="s">
        <v>290</v>
      </c>
    </row>
    <row r="112" spans="1:13" s="8" customFormat="1" ht="11.25">
      <c r="A112" s="6">
        <v>45726</v>
      </c>
      <c r="B112" s="7" t="s">
        <v>203</v>
      </c>
      <c r="C112" s="7">
        <v>750</v>
      </c>
      <c r="D112" s="7" t="s">
        <v>80</v>
      </c>
      <c r="E112" s="7">
        <v>910</v>
      </c>
      <c r="F112" s="7">
        <v>906</v>
      </c>
      <c r="G112" s="7">
        <v>900</v>
      </c>
      <c r="H112" s="7">
        <v>0</v>
      </c>
      <c r="I112" s="7">
        <v>3000</v>
      </c>
      <c r="J112" s="7">
        <v>4500</v>
      </c>
      <c r="K112" s="7">
        <v>0</v>
      </c>
      <c r="L112" s="7">
        <v>7500</v>
      </c>
      <c r="M112" s="7" t="s">
        <v>290</v>
      </c>
    </row>
    <row r="113" spans="1:13" s="8" customFormat="1" ht="11.25">
      <c r="A113" s="6">
        <v>45726</v>
      </c>
      <c r="B113" s="7" t="s">
        <v>192</v>
      </c>
      <c r="C113" s="7">
        <v>500</v>
      </c>
      <c r="D113" s="7" t="s">
        <v>11</v>
      </c>
      <c r="E113" s="7">
        <v>1258</v>
      </c>
      <c r="F113" s="7">
        <v>1264</v>
      </c>
      <c r="G113" s="7">
        <v>1273</v>
      </c>
      <c r="H113" s="7">
        <v>0</v>
      </c>
      <c r="I113" s="7">
        <v>0</v>
      </c>
      <c r="J113" s="7">
        <v>0</v>
      </c>
      <c r="K113" s="7">
        <v>0</v>
      </c>
      <c r="L113" s="7">
        <v>-7500</v>
      </c>
      <c r="M113" s="7" t="s">
        <v>291</v>
      </c>
    </row>
    <row r="114" spans="1:13" s="8" customFormat="1" ht="11.25">
      <c r="A114" s="6">
        <v>45723</v>
      </c>
      <c r="B114" s="7" t="s">
        <v>316</v>
      </c>
      <c r="C114" s="7">
        <v>1355</v>
      </c>
      <c r="D114" s="7" t="s">
        <v>11</v>
      </c>
      <c r="E114" s="7">
        <v>638</v>
      </c>
      <c r="F114" s="7">
        <v>641</v>
      </c>
      <c r="G114" s="7">
        <v>646</v>
      </c>
      <c r="H114" s="7">
        <v>0</v>
      </c>
      <c r="I114" s="7">
        <v>4065</v>
      </c>
      <c r="J114" s="7">
        <v>6775</v>
      </c>
      <c r="K114" s="7">
        <v>0</v>
      </c>
      <c r="L114" s="7">
        <v>10840</v>
      </c>
      <c r="M114" s="7" t="s">
        <v>290</v>
      </c>
    </row>
    <row r="115" spans="1:13" s="8" customFormat="1" ht="11.25">
      <c r="A115" s="6">
        <v>45722</v>
      </c>
      <c r="B115" s="7" t="s">
        <v>441</v>
      </c>
      <c r="C115" s="7">
        <v>1700</v>
      </c>
      <c r="D115" s="7" t="s">
        <v>11</v>
      </c>
      <c r="E115" s="7">
        <v>586</v>
      </c>
      <c r="F115" s="7">
        <v>588</v>
      </c>
      <c r="G115" s="7">
        <v>592</v>
      </c>
      <c r="H115" s="7">
        <v>0</v>
      </c>
      <c r="I115" s="7">
        <v>3400</v>
      </c>
      <c r="J115" s="7">
        <v>0</v>
      </c>
      <c r="K115" s="7">
        <v>0</v>
      </c>
      <c r="L115" s="7">
        <v>3400</v>
      </c>
      <c r="M115" s="7" t="s">
        <v>313</v>
      </c>
    </row>
    <row r="116" spans="1:13" s="8" customFormat="1" ht="11.25">
      <c r="A116" s="6">
        <v>45721</v>
      </c>
      <c r="B116" s="7" t="s">
        <v>440</v>
      </c>
      <c r="C116" s="7">
        <v>350</v>
      </c>
      <c r="D116" s="7" t="s">
        <v>11</v>
      </c>
      <c r="E116" s="7">
        <v>1560</v>
      </c>
      <c r="F116" s="7">
        <v>1566</v>
      </c>
      <c r="G116" s="7">
        <v>1575</v>
      </c>
      <c r="H116" s="7">
        <v>0</v>
      </c>
      <c r="I116" s="7">
        <v>2100</v>
      </c>
      <c r="J116" s="7">
        <v>0</v>
      </c>
      <c r="K116" s="7">
        <v>0</v>
      </c>
      <c r="L116" s="7">
        <v>2100</v>
      </c>
      <c r="M116" s="7" t="s">
        <v>313</v>
      </c>
    </row>
    <row r="117" spans="1:13" s="8" customFormat="1" ht="11.25">
      <c r="A117" s="6">
        <v>45720</v>
      </c>
      <c r="B117" s="7" t="s">
        <v>235</v>
      </c>
      <c r="C117" s="7">
        <v>2850</v>
      </c>
      <c r="D117" s="7" t="s">
        <v>11</v>
      </c>
      <c r="E117" s="7">
        <v>264.5</v>
      </c>
      <c r="F117" s="7">
        <v>265.5</v>
      </c>
      <c r="G117" s="7">
        <v>267.5</v>
      </c>
      <c r="H117" s="7">
        <v>0</v>
      </c>
      <c r="I117" s="7">
        <v>2850</v>
      </c>
      <c r="J117" s="7">
        <v>0</v>
      </c>
      <c r="K117" s="7">
        <v>0</v>
      </c>
      <c r="L117" s="7">
        <v>2850</v>
      </c>
      <c r="M117" s="7" t="s">
        <v>313</v>
      </c>
    </row>
    <row r="118" spans="1:13" s="8" customFormat="1" ht="11.25">
      <c r="A118" s="6">
        <v>45719</v>
      </c>
      <c r="B118" s="7" t="s">
        <v>437</v>
      </c>
      <c r="C118" s="7">
        <v>525</v>
      </c>
      <c r="D118" s="7" t="s">
        <v>11</v>
      </c>
      <c r="E118" s="7">
        <v>981</v>
      </c>
      <c r="F118" s="7">
        <v>987</v>
      </c>
      <c r="G118" s="7">
        <v>999</v>
      </c>
      <c r="H118" s="7">
        <v>0</v>
      </c>
      <c r="I118" s="7">
        <v>3150</v>
      </c>
      <c r="J118" s="7">
        <v>0</v>
      </c>
      <c r="K118" s="7">
        <v>0</v>
      </c>
      <c r="L118" s="7">
        <v>3150</v>
      </c>
      <c r="M118" s="7" t="s">
        <v>313</v>
      </c>
    </row>
    <row r="119" spans="1:13" s="8" customFormat="1" ht="11.25">
      <c r="A119" s="6">
        <v>45719</v>
      </c>
      <c r="B119" s="7" t="s">
        <v>387</v>
      </c>
      <c r="C119" s="7">
        <v>475</v>
      </c>
      <c r="D119" s="7" t="s">
        <v>80</v>
      </c>
      <c r="E119" s="7">
        <v>1577</v>
      </c>
      <c r="F119" s="7">
        <v>1570</v>
      </c>
      <c r="G119" s="7">
        <v>1560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 t="s">
        <v>294</v>
      </c>
    </row>
    <row r="120" spans="1:13" s="8" customFormat="1" ht="11.25">
      <c r="A120" s="6">
        <v>45716</v>
      </c>
      <c r="B120" s="7" t="s">
        <v>435</v>
      </c>
      <c r="C120" s="7">
        <v>500</v>
      </c>
      <c r="D120" s="7" t="s">
        <v>80</v>
      </c>
      <c r="E120" s="7">
        <v>1017</v>
      </c>
      <c r="F120" s="7">
        <v>1011</v>
      </c>
      <c r="G120" s="7">
        <v>1002</v>
      </c>
      <c r="H120" s="7">
        <v>0</v>
      </c>
      <c r="I120" s="7">
        <v>3000</v>
      </c>
      <c r="J120" s="7">
        <v>0</v>
      </c>
      <c r="K120" s="7">
        <v>0</v>
      </c>
      <c r="L120" s="7">
        <v>3000</v>
      </c>
      <c r="M120" s="7" t="s">
        <v>313</v>
      </c>
    </row>
    <row r="121" spans="1:13" s="8" customFormat="1" ht="11.25">
      <c r="A121" s="6">
        <v>45715</v>
      </c>
      <c r="B121" s="7" t="s">
        <v>439</v>
      </c>
      <c r="C121" s="7">
        <v>800</v>
      </c>
      <c r="D121" s="7" t="s">
        <v>11</v>
      </c>
      <c r="E121" s="7">
        <v>860</v>
      </c>
      <c r="F121" s="7">
        <v>864</v>
      </c>
      <c r="G121" s="7">
        <v>870</v>
      </c>
      <c r="H121" s="7">
        <v>0</v>
      </c>
      <c r="I121" s="7">
        <v>3200</v>
      </c>
      <c r="J121" s="7">
        <v>0</v>
      </c>
      <c r="K121" s="7">
        <v>0</v>
      </c>
      <c r="L121" s="7">
        <v>3200</v>
      </c>
      <c r="M121" s="10" t="s">
        <v>313</v>
      </c>
    </row>
    <row r="122" spans="1:13" s="8" customFormat="1" ht="11.25">
      <c r="A122" s="6">
        <v>45713</v>
      </c>
      <c r="B122" s="7" t="s">
        <v>216</v>
      </c>
      <c r="C122" s="7">
        <v>1250</v>
      </c>
      <c r="D122" s="7" t="s">
        <v>11</v>
      </c>
      <c r="E122" s="7">
        <v>511</v>
      </c>
      <c r="F122" s="7">
        <v>513</v>
      </c>
      <c r="G122" s="7">
        <v>517</v>
      </c>
      <c r="H122" s="7">
        <v>0</v>
      </c>
      <c r="I122" s="7">
        <v>0</v>
      </c>
      <c r="J122" s="7">
        <v>0</v>
      </c>
      <c r="K122" s="7">
        <v>0</v>
      </c>
      <c r="L122" s="7">
        <v>-1812</v>
      </c>
      <c r="M122" s="10" t="s">
        <v>438</v>
      </c>
    </row>
    <row r="123" spans="1:13" s="8" customFormat="1" ht="11.25">
      <c r="A123" s="6">
        <v>45712</v>
      </c>
      <c r="B123" s="7" t="s">
        <v>281</v>
      </c>
      <c r="C123" s="7">
        <v>375</v>
      </c>
      <c r="D123" s="7" t="s">
        <v>11</v>
      </c>
      <c r="E123" s="7">
        <v>1304</v>
      </c>
      <c r="F123" s="7">
        <v>1312</v>
      </c>
      <c r="G123" s="7">
        <v>1325</v>
      </c>
      <c r="H123" s="7">
        <v>0</v>
      </c>
      <c r="I123" s="7">
        <v>3000</v>
      </c>
      <c r="J123" s="7">
        <v>4875</v>
      </c>
      <c r="K123" s="7">
        <v>0</v>
      </c>
      <c r="L123" s="7">
        <v>7875</v>
      </c>
      <c r="M123" s="10" t="s">
        <v>290</v>
      </c>
    </row>
    <row r="124" spans="1:13" s="8" customFormat="1" ht="11.25">
      <c r="A124" s="6">
        <v>45709</v>
      </c>
      <c r="B124" s="7" t="s">
        <v>437</v>
      </c>
      <c r="C124" s="7">
        <v>525</v>
      </c>
      <c r="D124" s="7" t="s">
        <v>80</v>
      </c>
      <c r="E124" s="7">
        <v>1020</v>
      </c>
      <c r="F124" s="7">
        <v>1016</v>
      </c>
      <c r="G124" s="7">
        <v>1010</v>
      </c>
      <c r="H124" s="7">
        <v>0</v>
      </c>
      <c r="I124" s="7">
        <v>2100</v>
      </c>
      <c r="J124" s="7">
        <v>3150</v>
      </c>
      <c r="K124" s="7">
        <v>0</v>
      </c>
      <c r="L124" s="7">
        <v>5250</v>
      </c>
      <c r="M124" s="10" t="s">
        <v>290</v>
      </c>
    </row>
    <row r="125" spans="1:13" s="8" customFormat="1" ht="11.25">
      <c r="A125" s="6">
        <v>45708</v>
      </c>
      <c r="B125" s="7" t="s">
        <v>189</v>
      </c>
      <c r="C125" s="7">
        <v>700</v>
      </c>
      <c r="D125" s="7" t="s">
        <v>11</v>
      </c>
      <c r="E125" s="7">
        <v>2030</v>
      </c>
      <c r="F125" s="7">
        <v>2038</v>
      </c>
      <c r="G125" s="7">
        <v>2050</v>
      </c>
      <c r="H125" s="7">
        <v>0</v>
      </c>
      <c r="I125" s="7">
        <v>5600</v>
      </c>
      <c r="J125" s="7">
        <v>0</v>
      </c>
      <c r="K125" s="7">
        <v>0</v>
      </c>
      <c r="L125" s="7">
        <v>5600</v>
      </c>
      <c r="M125" s="10" t="s">
        <v>313</v>
      </c>
    </row>
    <row r="126" spans="1:13" s="8" customFormat="1" ht="11.25">
      <c r="A126" s="6">
        <v>45707</v>
      </c>
      <c r="B126" s="7" t="s">
        <v>436</v>
      </c>
      <c r="C126" s="7">
        <v>850</v>
      </c>
      <c r="D126" s="7" t="s">
        <v>11</v>
      </c>
      <c r="E126" s="7">
        <v>865</v>
      </c>
      <c r="F126" s="7">
        <v>869</v>
      </c>
      <c r="G126" s="7">
        <v>875</v>
      </c>
      <c r="H126" s="7">
        <v>0</v>
      </c>
      <c r="I126" s="7">
        <v>3400</v>
      </c>
      <c r="J126" s="7">
        <v>5100</v>
      </c>
      <c r="K126" s="7">
        <v>0</v>
      </c>
      <c r="L126" s="7">
        <v>8500</v>
      </c>
      <c r="M126" s="10" t="s">
        <v>290</v>
      </c>
    </row>
    <row r="127" spans="1:13" s="8" customFormat="1" ht="11.25">
      <c r="A127" s="6">
        <v>45706</v>
      </c>
      <c r="B127" s="7" t="s">
        <v>281</v>
      </c>
      <c r="C127" s="7">
        <v>375</v>
      </c>
      <c r="D127" s="7" t="s">
        <v>80</v>
      </c>
      <c r="E127" s="7">
        <v>1271</v>
      </c>
      <c r="F127" s="7">
        <v>1265</v>
      </c>
      <c r="G127" s="7">
        <v>1256</v>
      </c>
      <c r="H127" s="7">
        <v>0</v>
      </c>
      <c r="I127" s="7">
        <v>0</v>
      </c>
      <c r="J127" s="7">
        <v>0</v>
      </c>
      <c r="K127" s="7">
        <v>0</v>
      </c>
      <c r="L127" s="7">
        <v>-5625</v>
      </c>
      <c r="M127" s="10" t="s">
        <v>291</v>
      </c>
    </row>
    <row r="128" spans="1:13" s="8" customFormat="1" ht="11.25">
      <c r="A128" s="6">
        <v>45705</v>
      </c>
      <c r="B128" s="7" t="s">
        <v>281</v>
      </c>
      <c r="C128" s="7">
        <v>375</v>
      </c>
      <c r="D128" s="7" t="s">
        <v>80</v>
      </c>
      <c r="E128" s="7">
        <v>1285</v>
      </c>
      <c r="F128" s="7">
        <v>1279</v>
      </c>
      <c r="G128" s="7">
        <v>1270</v>
      </c>
      <c r="H128" s="7">
        <v>0</v>
      </c>
      <c r="I128" s="7">
        <v>0</v>
      </c>
      <c r="J128" s="7">
        <v>0</v>
      </c>
      <c r="K128" s="7">
        <v>0</v>
      </c>
      <c r="L128" s="7">
        <v>-5625</v>
      </c>
      <c r="M128" s="10" t="s">
        <v>291</v>
      </c>
    </row>
    <row r="129" spans="1:13" s="8" customFormat="1" ht="11.25">
      <c r="A129" s="6">
        <v>45702</v>
      </c>
      <c r="B129" s="7" t="s">
        <v>435</v>
      </c>
      <c r="C129" s="7">
        <v>500</v>
      </c>
      <c r="D129" s="7" t="s">
        <v>11</v>
      </c>
      <c r="E129" s="7">
        <v>1100</v>
      </c>
      <c r="F129" s="7">
        <v>1106</v>
      </c>
      <c r="G129" s="7">
        <v>1115</v>
      </c>
      <c r="H129" s="7">
        <v>0</v>
      </c>
      <c r="I129" s="7">
        <v>0</v>
      </c>
      <c r="J129" s="7">
        <v>0</v>
      </c>
      <c r="K129" s="7">
        <v>0</v>
      </c>
      <c r="L129" s="7">
        <v>-7500</v>
      </c>
      <c r="M129" s="10" t="s">
        <v>291</v>
      </c>
    </row>
    <row r="130" spans="1:13" s="8" customFormat="1" ht="11.25">
      <c r="A130" s="11">
        <v>45701</v>
      </c>
      <c r="B130" s="7" t="s">
        <v>10</v>
      </c>
      <c r="C130" s="7">
        <v>325</v>
      </c>
      <c r="D130" s="7" t="s">
        <v>11</v>
      </c>
      <c r="E130" s="7">
        <v>1488</v>
      </c>
      <c r="F130" s="7">
        <v>1495</v>
      </c>
      <c r="G130" s="7">
        <v>1506</v>
      </c>
      <c r="H130" s="7">
        <v>0</v>
      </c>
      <c r="I130" s="7">
        <v>2275</v>
      </c>
      <c r="J130" s="7">
        <v>0</v>
      </c>
      <c r="K130" s="7">
        <v>0</v>
      </c>
      <c r="L130" s="7">
        <v>2275</v>
      </c>
      <c r="M130" s="12" t="s">
        <v>313</v>
      </c>
    </row>
    <row r="131" spans="1:13" s="8" customFormat="1" ht="11.25">
      <c r="A131" s="11">
        <v>45700</v>
      </c>
      <c r="B131" s="7" t="s">
        <v>387</v>
      </c>
      <c r="C131" s="7">
        <v>475</v>
      </c>
      <c r="D131" s="7" t="s">
        <v>11</v>
      </c>
      <c r="E131" s="7">
        <v>1709</v>
      </c>
      <c r="F131" s="7">
        <v>1715</v>
      </c>
      <c r="G131" s="7">
        <v>1724</v>
      </c>
      <c r="H131" s="7">
        <v>0</v>
      </c>
      <c r="I131" s="7">
        <v>2850</v>
      </c>
      <c r="J131" s="7">
        <v>0</v>
      </c>
      <c r="K131" s="7">
        <v>0</v>
      </c>
      <c r="L131" s="7">
        <v>2850</v>
      </c>
      <c r="M131" s="12" t="s">
        <v>313</v>
      </c>
    </row>
    <row r="132" spans="1:13" s="8" customFormat="1" ht="11.25">
      <c r="A132" s="11">
        <v>45699</v>
      </c>
      <c r="B132" s="7" t="s">
        <v>387</v>
      </c>
      <c r="C132" s="7">
        <v>475</v>
      </c>
      <c r="D132" s="7" t="s">
        <v>11</v>
      </c>
      <c r="E132" s="7">
        <v>1709</v>
      </c>
      <c r="F132" s="7">
        <v>1715</v>
      </c>
      <c r="G132" s="7">
        <v>1724</v>
      </c>
      <c r="H132" s="7">
        <v>0</v>
      </c>
      <c r="I132" s="7">
        <v>0</v>
      </c>
      <c r="J132" s="7">
        <v>0</v>
      </c>
      <c r="K132" s="7">
        <v>0</v>
      </c>
      <c r="L132" s="7">
        <v>4750</v>
      </c>
      <c r="M132" s="12" t="s">
        <v>294</v>
      </c>
    </row>
    <row r="133" spans="1:13" s="8" customFormat="1" ht="11.25">
      <c r="A133" s="11">
        <v>45698</v>
      </c>
      <c r="B133" s="7" t="s">
        <v>281</v>
      </c>
      <c r="C133" s="7">
        <v>375</v>
      </c>
      <c r="D133" s="7" t="s">
        <v>11</v>
      </c>
      <c r="E133" s="7">
        <v>1350</v>
      </c>
      <c r="F133" s="7">
        <v>1358</v>
      </c>
      <c r="G133" s="7">
        <v>1370</v>
      </c>
      <c r="H133" s="7">
        <v>0</v>
      </c>
      <c r="I133" s="7">
        <v>0</v>
      </c>
      <c r="J133" s="7">
        <v>0</v>
      </c>
      <c r="K133" s="7">
        <v>0</v>
      </c>
      <c r="L133" s="7">
        <v>-4256</v>
      </c>
      <c r="M133" s="9" t="s">
        <v>434</v>
      </c>
    </row>
    <row r="134" spans="1:13" s="8" customFormat="1" ht="11.25">
      <c r="A134" s="11">
        <v>45695</v>
      </c>
      <c r="B134" s="7" t="s">
        <v>433</v>
      </c>
      <c r="C134" s="7">
        <v>750</v>
      </c>
      <c r="D134" s="7" t="s">
        <v>11</v>
      </c>
      <c r="E134" s="7">
        <v>576</v>
      </c>
      <c r="F134" s="7">
        <v>580</v>
      </c>
      <c r="G134" s="7">
        <v>586</v>
      </c>
      <c r="H134" s="7">
        <v>0</v>
      </c>
      <c r="I134" s="7">
        <v>3000</v>
      </c>
      <c r="J134" s="7">
        <v>0</v>
      </c>
      <c r="K134" s="7">
        <v>0</v>
      </c>
      <c r="L134" s="7">
        <v>3000</v>
      </c>
      <c r="M134" s="10" t="s">
        <v>313</v>
      </c>
    </row>
    <row r="135" spans="1:13" s="8" customFormat="1" ht="11.25">
      <c r="A135" s="11">
        <v>45694</v>
      </c>
      <c r="B135" s="7" t="s">
        <v>10</v>
      </c>
      <c r="C135" s="7">
        <v>325</v>
      </c>
      <c r="D135" s="7" t="s">
        <v>11</v>
      </c>
      <c r="E135" s="7">
        <v>1475</v>
      </c>
      <c r="F135" s="7">
        <v>1483</v>
      </c>
      <c r="G135" s="7">
        <v>1495</v>
      </c>
      <c r="H135" s="7">
        <v>0</v>
      </c>
      <c r="I135" s="7">
        <v>0</v>
      </c>
      <c r="J135" s="7">
        <v>0</v>
      </c>
      <c r="K135" s="7">
        <v>0</v>
      </c>
      <c r="L135" s="7">
        <v>211.25</v>
      </c>
      <c r="M135" s="12" t="s">
        <v>432</v>
      </c>
    </row>
    <row r="136" spans="1:13" s="8" customFormat="1" ht="11.25">
      <c r="A136" s="11">
        <v>45694</v>
      </c>
      <c r="B136" s="7" t="s">
        <v>215</v>
      </c>
      <c r="C136" s="7">
        <v>1200</v>
      </c>
      <c r="D136" s="7" t="s">
        <v>11</v>
      </c>
      <c r="E136" s="7">
        <v>674</v>
      </c>
      <c r="F136" s="7">
        <v>677</v>
      </c>
      <c r="G136" s="7">
        <v>682</v>
      </c>
      <c r="H136" s="7">
        <v>0</v>
      </c>
      <c r="I136" s="7">
        <v>0</v>
      </c>
      <c r="J136" s="7">
        <v>0</v>
      </c>
      <c r="K136" s="7">
        <v>0</v>
      </c>
      <c r="L136" s="7">
        <v>-10800</v>
      </c>
      <c r="M136" s="9" t="s">
        <v>291</v>
      </c>
    </row>
    <row r="137" spans="1:13" s="8" customFormat="1" ht="11.25">
      <c r="A137" s="11">
        <v>45693</v>
      </c>
      <c r="B137" s="7" t="s">
        <v>209</v>
      </c>
      <c r="C137" s="7">
        <v>425</v>
      </c>
      <c r="D137" s="7" t="s">
        <v>11</v>
      </c>
      <c r="E137" s="7">
        <v>2184</v>
      </c>
      <c r="F137" s="7">
        <v>2190</v>
      </c>
      <c r="G137" s="7">
        <v>2199</v>
      </c>
      <c r="H137" s="7">
        <v>0</v>
      </c>
      <c r="I137" s="7">
        <v>2550</v>
      </c>
      <c r="J137" s="7">
        <v>3825</v>
      </c>
      <c r="K137" s="7">
        <v>0</v>
      </c>
      <c r="L137" s="7">
        <v>6375</v>
      </c>
      <c r="M137" s="10" t="s">
        <v>290</v>
      </c>
    </row>
    <row r="138" spans="1:13" s="8" customFormat="1" ht="11.25">
      <c r="A138" s="11">
        <v>45692</v>
      </c>
      <c r="B138" s="7" t="s">
        <v>215</v>
      </c>
      <c r="C138" s="7">
        <v>1200</v>
      </c>
      <c r="D138" s="7" t="s">
        <v>11</v>
      </c>
      <c r="E138" s="7">
        <v>675</v>
      </c>
      <c r="F138" s="7">
        <v>680</v>
      </c>
      <c r="G138" s="7">
        <v>688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9" t="s">
        <v>293</v>
      </c>
    </row>
    <row r="139" spans="1:13" s="8" customFormat="1" ht="11.25">
      <c r="A139" s="11">
        <v>45692</v>
      </c>
      <c r="B139" s="7" t="s">
        <v>431</v>
      </c>
      <c r="C139" s="7">
        <v>825</v>
      </c>
      <c r="D139" s="7" t="s">
        <v>11</v>
      </c>
      <c r="E139" s="7">
        <v>768</v>
      </c>
      <c r="F139" s="7">
        <v>772</v>
      </c>
      <c r="G139" s="7">
        <v>778</v>
      </c>
      <c r="H139" s="7">
        <v>0</v>
      </c>
      <c r="I139" s="7">
        <v>0</v>
      </c>
      <c r="J139" s="7">
        <v>0</v>
      </c>
      <c r="K139" s="7">
        <v>0</v>
      </c>
      <c r="L139" s="7">
        <v>-8250</v>
      </c>
      <c r="M139" s="9" t="s">
        <v>291</v>
      </c>
    </row>
    <row r="140" spans="1:13" s="8" customFormat="1" ht="11.25">
      <c r="A140" s="11">
        <v>45691</v>
      </c>
      <c r="B140" s="7" t="s">
        <v>281</v>
      </c>
      <c r="C140" s="7">
        <v>375</v>
      </c>
      <c r="D140" s="7" t="s">
        <v>11</v>
      </c>
      <c r="E140" s="7">
        <v>1427</v>
      </c>
      <c r="F140" s="7">
        <v>1433</v>
      </c>
      <c r="G140" s="7">
        <v>1445</v>
      </c>
      <c r="H140" s="7">
        <v>0</v>
      </c>
      <c r="I140" s="7">
        <v>2250</v>
      </c>
      <c r="J140" s="7">
        <v>0</v>
      </c>
      <c r="K140" s="7">
        <v>0</v>
      </c>
      <c r="L140" s="7">
        <v>2250</v>
      </c>
      <c r="M140" s="12" t="s">
        <v>313</v>
      </c>
    </row>
    <row r="141" spans="1:13" s="8" customFormat="1" ht="11.25">
      <c r="A141" s="11">
        <v>45689</v>
      </c>
      <c r="B141" s="7" t="s">
        <v>281</v>
      </c>
      <c r="C141" s="7">
        <v>375</v>
      </c>
      <c r="D141" s="7" t="s">
        <v>11</v>
      </c>
      <c r="E141" s="7">
        <v>1305</v>
      </c>
      <c r="F141" s="7">
        <v>1312</v>
      </c>
      <c r="G141" s="7">
        <v>1325</v>
      </c>
      <c r="H141" s="7">
        <v>0</v>
      </c>
      <c r="I141" s="7">
        <v>2625</v>
      </c>
      <c r="J141" s="7">
        <v>4875</v>
      </c>
      <c r="K141" s="7">
        <v>0</v>
      </c>
      <c r="L141" s="7">
        <v>7500</v>
      </c>
      <c r="M141" s="9" t="s">
        <v>290</v>
      </c>
    </row>
    <row r="142" spans="1:13" s="8" customFormat="1" ht="11.25">
      <c r="A142" s="11">
        <v>45688</v>
      </c>
      <c r="B142" s="7" t="s">
        <v>281</v>
      </c>
      <c r="C142" s="7">
        <v>375</v>
      </c>
      <c r="D142" s="7" t="s">
        <v>11</v>
      </c>
      <c r="E142" s="7">
        <v>1301</v>
      </c>
      <c r="F142" s="7">
        <v>1308</v>
      </c>
      <c r="G142" s="7">
        <v>1319</v>
      </c>
      <c r="H142" s="7">
        <v>0</v>
      </c>
      <c r="I142" s="7">
        <v>0</v>
      </c>
      <c r="J142" s="7">
        <v>0</v>
      </c>
      <c r="K142" s="7">
        <v>0</v>
      </c>
      <c r="L142" s="7">
        <v>1031</v>
      </c>
      <c r="M142" s="13" t="s">
        <v>430</v>
      </c>
    </row>
    <row r="143" spans="1:13" s="8" customFormat="1" ht="11.25">
      <c r="A143" s="11">
        <v>45687</v>
      </c>
      <c r="B143" s="7" t="s">
        <v>203</v>
      </c>
      <c r="C143" s="7">
        <v>750</v>
      </c>
      <c r="D143" s="7" t="s">
        <v>11</v>
      </c>
      <c r="E143" s="7">
        <v>987</v>
      </c>
      <c r="F143" s="7">
        <v>991</v>
      </c>
      <c r="G143" s="7">
        <v>999</v>
      </c>
      <c r="H143" s="7">
        <v>0</v>
      </c>
      <c r="I143" s="7">
        <v>3000</v>
      </c>
      <c r="J143" s="7">
        <v>6000</v>
      </c>
      <c r="K143" s="7">
        <v>0</v>
      </c>
      <c r="L143" s="7">
        <v>9000</v>
      </c>
      <c r="M143" s="12" t="s">
        <v>290</v>
      </c>
    </row>
    <row r="144" spans="1:13" s="8" customFormat="1" ht="11.25">
      <c r="A144" s="11">
        <v>45686</v>
      </c>
      <c r="B144" s="7" t="s">
        <v>425</v>
      </c>
      <c r="C144" s="7">
        <v>350</v>
      </c>
      <c r="D144" s="7" t="s">
        <v>20</v>
      </c>
      <c r="E144" s="7">
        <v>1525</v>
      </c>
      <c r="F144" s="7">
        <v>1533</v>
      </c>
      <c r="G144" s="7">
        <v>1545</v>
      </c>
      <c r="H144" s="7">
        <v>0</v>
      </c>
      <c r="I144" s="7">
        <v>2800</v>
      </c>
      <c r="J144" s="7">
        <v>0</v>
      </c>
      <c r="K144" s="7">
        <v>0</v>
      </c>
      <c r="L144" s="7">
        <v>2800</v>
      </c>
      <c r="M144" s="12" t="s">
        <v>313</v>
      </c>
    </row>
    <row r="145" spans="1:13" s="8" customFormat="1" ht="11.25">
      <c r="A145" s="11">
        <v>45685</v>
      </c>
      <c r="B145" s="7" t="s">
        <v>203</v>
      </c>
      <c r="C145" s="7">
        <v>750</v>
      </c>
      <c r="D145" s="7" t="s">
        <v>80</v>
      </c>
      <c r="E145" s="7">
        <v>913</v>
      </c>
      <c r="F145" s="7">
        <v>908</v>
      </c>
      <c r="G145" s="7">
        <v>900</v>
      </c>
      <c r="H145" s="7">
        <v>0</v>
      </c>
      <c r="I145" s="7">
        <v>3750</v>
      </c>
      <c r="J145" s="7">
        <v>0</v>
      </c>
      <c r="K145" s="7">
        <v>0</v>
      </c>
      <c r="L145" s="7">
        <v>3750</v>
      </c>
      <c r="M145" s="12" t="s">
        <v>313</v>
      </c>
    </row>
    <row r="146" spans="1:13" s="8" customFormat="1" ht="11.25">
      <c r="A146" s="11">
        <v>45684</v>
      </c>
      <c r="B146" s="7" t="s">
        <v>429</v>
      </c>
      <c r="C146" s="7">
        <v>275</v>
      </c>
      <c r="D146" s="7" t="s">
        <v>11</v>
      </c>
      <c r="E146" s="7">
        <v>1805</v>
      </c>
      <c r="F146" s="7">
        <v>1815</v>
      </c>
      <c r="G146" s="7">
        <v>1830</v>
      </c>
      <c r="H146" s="7">
        <v>0</v>
      </c>
      <c r="I146" s="7">
        <v>2750</v>
      </c>
      <c r="J146" s="7">
        <v>0</v>
      </c>
      <c r="K146" s="7">
        <v>0</v>
      </c>
      <c r="L146" s="7">
        <v>2750</v>
      </c>
      <c r="M146" s="12" t="s">
        <v>313</v>
      </c>
    </row>
    <row r="147" spans="1:13" s="8" customFormat="1" ht="11.25">
      <c r="A147" s="11">
        <v>45681</v>
      </c>
      <c r="B147" s="7" t="s">
        <v>187</v>
      </c>
      <c r="C147" s="7">
        <v>900</v>
      </c>
      <c r="D147" s="7" t="s">
        <v>11</v>
      </c>
      <c r="E147" s="7">
        <v>560</v>
      </c>
      <c r="F147" s="7">
        <v>564</v>
      </c>
      <c r="G147" s="7">
        <v>570</v>
      </c>
      <c r="H147" s="7">
        <v>0</v>
      </c>
      <c r="I147" s="7">
        <v>0</v>
      </c>
      <c r="J147" s="7">
        <v>0</v>
      </c>
      <c r="K147" s="7">
        <v>0</v>
      </c>
      <c r="L147" s="7">
        <v>-9000</v>
      </c>
      <c r="M147" s="12" t="s">
        <v>291</v>
      </c>
    </row>
    <row r="148" spans="1:13" s="8" customFormat="1" ht="11.25">
      <c r="A148" s="11">
        <v>45680</v>
      </c>
      <c r="B148" s="7" t="s">
        <v>387</v>
      </c>
      <c r="C148" s="7">
        <v>475</v>
      </c>
      <c r="D148" s="7" t="s">
        <v>11</v>
      </c>
      <c r="E148" s="7">
        <v>1638</v>
      </c>
      <c r="F148" s="7">
        <v>1648</v>
      </c>
      <c r="G148" s="7">
        <v>1655</v>
      </c>
      <c r="H148" s="7">
        <v>0</v>
      </c>
      <c r="I148" s="7">
        <v>4750</v>
      </c>
      <c r="J148" s="7">
        <v>0</v>
      </c>
      <c r="K148" s="7">
        <v>0</v>
      </c>
      <c r="L148" s="7">
        <v>4750</v>
      </c>
      <c r="M148" s="12" t="s">
        <v>313</v>
      </c>
    </row>
    <row r="149" spans="1:13" s="8" customFormat="1" ht="11.25">
      <c r="A149" s="11">
        <v>45679</v>
      </c>
      <c r="B149" s="7" t="s">
        <v>387</v>
      </c>
      <c r="C149" s="7">
        <v>475</v>
      </c>
      <c r="D149" s="7" t="s">
        <v>11</v>
      </c>
      <c r="E149" s="7">
        <v>1638</v>
      </c>
      <c r="F149" s="7">
        <v>1648</v>
      </c>
      <c r="G149" s="7">
        <v>1655</v>
      </c>
      <c r="H149" s="7">
        <v>0</v>
      </c>
      <c r="I149" s="7">
        <v>0</v>
      </c>
      <c r="J149" s="7">
        <v>0</v>
      </c>
      <c r="K149" s="7">
        <v>0</v>
      </c>
      <c r="L149" s="7">
        <v>-3277</v>
      </c>
      <c r="M149" s="12" t="s">
        <v>427</v>
      </c>
    </row>
    <row r="150" spans="1:13" s="8" customFormat="1" ht="11.25">
      <c r="A150" s="11">
        <v>45678</v>
      </c>
      <c r="B150" s="7" t="s">
        <v>413</v>
      </c>
      <c r="C150" s="7">
        <v>525</v>
      </c>
      <c r="D150" s="7" t="s">
        <v>20</v>
      </c>
      <c r="E150" s="7">
        <v>1080</v>
      </c>
      <c r="F150" s="7">
        <v>1086</v>
      </c>
      <c r="G150" s="7">
        <v>1095</v>
      </c>
      <c r="H150" s="7">
        <v>0</v>
      </c>
      <c r="I150" s="7">
        <v>3150</v>
      </c>
      <c r="J150" s="7">
        <v>0</v>
      </c>
      <c r="K150" s="7">
        <v>0</v>
      </c>
      <c r="L150" s="7">
        <v>3150</v>
      </c>
      <c r="M150" s="12" t="s">
        <v>313</v>
      </c>
    </row>
    <row r="151" spans="1:13" s="8" customFormat="1" ht="11.25">
      <c r="A151" s="11">
        <v>45677</v>
      </c>
      <c r="B151" s="7" t="s">
        <v>425</v>
      </c>
      <c r="C151" s="7">
        <v>350</v>
      </c>
      <c r="D151" s="7" t="s">
        <v>20</v>
      </c>
      <c r="E151" s="7">
        <v>1590</v>
      </c>
      <c r="F151" s="7">
        <v>1598</v>
      </c>
      <c r="G151" s="7">
        <v>1610</v>
      </c>
      <c r="H151" s="7">
        <v>0</v>
      </c>
      <c r="I151" s="7">
        <v>2800</v>
      </c>
      <c r="J151" s="7">
        <v>4200</v>
      </c>
      <c r="K151" s="7">
        <v>0</v>
      </c>
      <c r="L151" s="7">
        <v>8000</v>
      </c>
      <c r="M151" s="12" t="s">
        <v>290</v>
      </c>
    </row>
    <row r="152" spans="1:13" s="8" customFormat="1" ht="11.25">
      <c r="A152" s="11">
        <v>45674</v>
      </c>
      <c r="B152" s="7" t="s">
        <v>325</v>
      </c>
      <c r="C152" s="7">
        <v>400</v>
      </c>
      <c r="D152" s="7" t="s">
        <v>11</v>
      </c>
      <c r="E152" s="7">
        <v>1330</v>
      </c>
      <c r="F152" s="7">
        <v>1338</v>
      </c>
      <c r="G152" s="7">
        <v>1350</v>
      </c>
      <c r="H152" s="7">
        <v>0</v>
      </c>
      <c r="I152" s="7">
        <v>0</v>
      </c>
      <c r="J152" s="7">
        <v>0</v>
      </c>
      <c r="K152" s="7">
        <v>0</v>
      </c>
      <c r="L152" s="7">
        <v>-800</v>
      </c>
      <c r="M152" s="12" t="s">
        <v>291</v>
      </c>
    </row>
    <row r="153" spans="1:13" s="8" customFormat="1" ht="11.25">
      <c r="A153" s="11">
        <v>45673</v>
      </c>
      <c r="B153" s="7" t="s">
        <v>426</v>
      </c>
      <c r="C153" s="7">
        <v>725</v>
      </c>
      <c r="D153" s="7" t="s">
        <v>11</v>
      </c>
      <c r="E153" s="7">
        <v>632</v>
      </c>
      <c r="F153" s="7">
        <v>636</v>
      </c>
      <c r="G153" s="7">
        <v>642</v>
      </c>
      <c r="H153" s="7">
        <v>0</v>
      </c>
      <c r="I153" s="7">
        <v>2900</v>
      </c>
      <c r="J153" s="7">
        <v>0</v>
      </c>
      <c r="K153" s="7">
        <v>0</v>
      </c>
      <c r="L153" s="7">
        <v>2900</v>
      </c>
      <c r="M153" s="12" t="s">
        <v>313</v>
      </c>
    </row>
    <row r="154" spans="1:13" s="8" customFormat="1" ht="11.25">
      <c r="A154" s="11">
        <v>45672</v>
      </c>
      <c r="B154" s="7" t="s">
        <v>425</v>
      </c>
      <c r="C154" s="7">
        <v>350</v>
      </c>
      <c r="D154" s="7" t="s">
        <v>20</v>
      </c>
      <c r="E154" s="7">
        <v>1515</v>
      </c>
      <c r="F154" s="7">
        <v>1525</v>
      </c>
      <c r="G154" s="7">
        <v>1540</v>
      </c>
      <c r="H154" s="7">
        <v>0</v>
      </c>
      <c r="I154" s="7">
        <v>3500</v>
      </c>
      <c r="J154" s="7">
        <v>0</v>
      </c>
      <c r="K154" s="7">
        <v>0</v>
      </c>
      <c r="L154" s="7">
        <v>3500</v>
      </c>
      <c r="M154" s="12" t="s">
        <v>313</v>
      </c>
    </row>
    <row r="155" spans="1:13" s="8" customFormat="1" ht="11.25">
      <c r="A155" s="11">
        <v>45671</v>
      </c>
      <c r="B155" s="7" t="s">
        <v>424</v>
      </c>
      <c r="C155" s="7">
        <v>400</v>
      </c>
      <c r="D155" s="7" t="s">
        <v>20</v>
      </c>
      <c r="E155" s="7">
        <v>1287</v>
      </c>
      <c r="F155" s="7">
        <v>1294</v>
      </c>
      <c r="G155" s="7">
        <v>1307</v>
      </c>
      <c r="H155" s="7">
        <v>0</v>
      </c>
      <c r="I155" s="7">
        <v>2800</v>
      </c>
      <c r="J155" s="7">
        <v>0</v>
      </c>
      <c r="K155" s="7">
        <v>0</v>
      </c>
      <c r="L155" s="7">
        <v>2800</v>
      </c>
      <c r="M155" s="12" t="s">
        <v>313</v>
      </c>
    </row>
    <row r="156" spans="1:13" s="8" customFormat="1" ht="11.25">
      <c r="A156" s="11">
        <v>45670</v>
      </c>
      <c r="B156" s="7" t="s">
        <v>423</v>
      </c>
      <c r="C156" s="7">
        <v>1000</v>
      </c>
      <c r="D156" s="7" t="s">
        <v>20</v>
      </c>
      <c r="E156" s="7">
        <v>467</v>
      </c>
      <c r="F156" s="7">
        <v>470</v>
      </c>
      <c r="G156" s="7">
        <v>475</v>
      </c>
      <c r="H156" s="7">
        <v>0</v>
      </c>
      <c r="I156" s="7">
        <v>0</v>
      </c>
      <c r="J156" s="7">
        <v>0</v>
      </c>
      <c r="K156" s="7">
        <v>0</v>
      </c>
      <c r="L156" s="7">
        <v>-2000</v>
      </c>
      <c r="M156" s="12" t="s">
        <v>291</v>
      </c>
    </row>
    <row r="157" spans="1:13" s="8" customFormat="1" ht="11.25">
      <c r="A157" s="11">
        <v>45667</v>
      </c>
      <c r="B157" s="7" t="s">
        <v>418</v>
      </c>
      <c r="C157" s="7">
        <v>1200</v>
      </c>
      <c r="D157" s="7" t="s">
        <v>20</v>
      </c>
      <c r="E157" s="7">
        <v>676</v>
      </c>
      <c r="F157" s="7">
        <v>679</v>
      </c>
      <c r="G157" s="7">
        <v>685</v>
      </c>
      <c r="H157" s="7">
        <v>0</v>
      </c>
      <c r="I157" s="7">
        <v>3600</v>
      </c>
      <c r="J157" s="7">
        <v>0</v>
      </c>
      <c r="K157" s="7">
        <v>0</v>
      </c>
      <c r="L157" s="7">
        <v>3600</v>
      </c>
      <c r="M157" s="12" t="s">
        <v>313</v>
      </c>
    </row>
    <row r="158" spans="1:13" s="8" customFormat="1" ht="11.25">
      <c r="A158" s="11">
        <v>45666</v>
      </c>
      <c r="B158" s="7" t="s">
        <v>418</v>
      </c>
      <c r="C158" s="7">
        <v>1200</v>
      </c>
      <c r="D158" s="7" t="s">
        <v>20</v>
      </c>
      <c r="E158" s="7">
        <v>665</v>
      </c>
      <c r="F158" s="7">
        <v>678</v>
      </c>
      <c r="G158" s="7">
        <v>675</v>
      </c>
      <c r="H158" s="7">
        <v>0</v>
      </c>
      <c r="I158" s="7">
        <v>15600</v>
      </c>
      <c r="J158" s="7">
        <v>0</v>
      </c>
      <c r="K158" s="7">
        <v>0</v>
      </c>
      <c r="L158" s="7">
        <v>15300</v>
      </c>
      <c r="M158" s="12" t="s">
        <v>313</v>
      </c>
    </row>
    <row r="159" spans="1:13" s="8" customFormat="1" ht="11.25">
      <c r="A159" s="11">
        <v>45665</v>
      </c>
      <c r="B159" s="7" t="s">
        <v>393</v>
      </c>
      <c r="C159" s="7">
        <v>500</v>
      </c>
      <c r="D159" s="7" t="s">
        <v>20</v>
      </c>
      <c r="E159" s="7">
        <v>1274</v>
      </c>
      <c r="F159" s="7">
        <v>1280</v>
      </c>
      <c r="G159" s="7">
        <v>1290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12" t="s">
        <v>294</v>
      </c>
    </row>
    <row r="160" spans="1:13" s="8" customFormat="1" ht="11.25">
      <c r="A160" s="11">
        <v>45663</v>
      </c>
      <c r="B160" s="7" t="s">
        <v>422</v>
      </c>
      <c r="C160" s="7">
        <v>150</v>
      </c>
      <c r="D160" s="7" t="s">
        <v>20</v>
      </c>
      <c r="E160" s="7">
        <v>4000</v>
      </c>
      <c r="F160" s="7">
        <v>4020</v>
      </c>
      <c r="G160" s="7">
        <v>4050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12" t="s">
        <v>294</v>
      </c>
    </row>
    <row r="161" spans="1:13" s="8" customFormat="1" ht="11.25">
      <c r="A161" s="11">
        <v>45660</v>
      </c>
      <c r="B161" s="7" t="s">
        <v>421</v>
      </c>
      <c r="C161" s="7">
        <v>1375</v>
      </c>
      <c r="D161" s="7" t="s">
        <v>20</v>
      </c>
      <c r="E161" s="7">
        <v>432</v>
      </c>
      <c r="F161" s="7">
        <v>435</v>
      </c>
      <c r="G161" s="7">
        <v>440</v>
      </c>
      <c r="H161" s="7">
        <v>0</v>
      </c>
      <c r="I161" s="7">
        <v>5205</v>
      </c>
      <c r="J161" s="7">
        <v>6875</v>
      </c>
      <c r="K161" s="7">
        <v>0</v>
      </c>
      <c r="L161" s="7">
        <v>12080</v>
      </c>
      <c r="M161" s="12" t="s">
        <v>290</v>
      </c>
    </row>
    <row r="162" spans="1:13" s="8" customFormat="1" ht="11.25">
      <c r="A162" s="11">
        <v>45659</v>
      </c>
      <c r="B162" s="7" t="s">
        <v>421</v>
      </c>
      <c r="C162" s="7">
        <v>1375</v>
      </c>
      <c r="D162" s="7" t="s">
        <v>20</v>
      </c>
      <c r="E162" s="7">
        <v>417</v>
      </c>
      <c r="F162" s="7">
        <v>420</v>
      </c>
      <c r="G162" s="7">
        <v>426</v>
      </c>
      <c r="H162" s="7">
        <v>0</v>
      </c>
      <c r="I162" s="7">
        <v>4125</v>
      </c>
      <c r="J162" s="7">
        <v>0</v>
      </c>
      <c r="K162" s="7">
        <v>0</v>
      </c>
      <c r="L162" s="7">
        <v>4125</v>
      </c>
      <c r="M162" s="12" t="s">
        <v>313</v>
      </c>
    </row>
    <row r="163" spans="1:13" s="8" customFormat="1" ht="11.25">
      <c r="A163" s="11">
        <v>45658</v>
      </c>
      <c r="B163" s="7" t="s">
        <v>417</v>
      </c>
      <c r="C163" s="7">
        <v>500</v>
      </c>
      <c r="D163" s="7" t="s">
        <v>20</v>
      </c>
      <c r="E163" s="7">
        <v>1687</v>
      </c>
      <c r="F163" s="7">
        <v>1694</v>
      </c>
      <c r="G163" s="7">
        <v>1705</v>
      </c>
      <c r="H163" s="7">
        <v>0</v>
      </c>
      <c r="I163" s="7">
        <v>3500</v>
      </c>
      <c r="J163" s="7">
        <v>0</v>
      </c>
      <c r="K163" s="7">
        <v>0</v>
      </c>
      <c r="L163" s="7">
        <v>3500</v>
      </c>
      <c r="M163" s="12" t="s">
        <v>313</v>
      </c>
    </row>
    <row r="164" spans="1:13" s="8" customFormat="1" ht="11.25">
      <c r="A164" s="11">
        <v>45657</v>
      </c>
      <c r="B164" s="7" t="s">
        <v>421</v>
      </c>
      <c r="C164" s="7">
        <v>1375</v>
      </c>
      <c r="D164" s="7" t="s">
        <v>20</v>
      </c>
      <c r="E164" s="7">
        <v>410</v>
      </c>
      <c r="F164" s="7">
        <v>413</v>
      </c>
      <c r="G164" s="7">
        <v>418</v>
      </c>
      <c r="H164" s="7">
        <v>0</v>
      </c>
      <c r="I164" s="7">
        <v>4125</v>
      </c>
      <c r="J164" s="7">
        <v>0</v>
      </c>
      <c r="K164" s="7">
        <v>0</v>
      </c>
      <c r="L164" s="7">
        <v>4125</v>
      </c>
      <c r="M164" s="12" t="s">
        <v>313</v>
      </c>
    </row>
    <row r="165" spans="1:13" s="8" customFormat="1" ht="11.25">
      <c r="A165" s="11">
        <v>45656</v>
      </c>
      <c r="B165" s="7" t="s">
        <v>12</v>
      </c>
      <c r="C165" s="7">
        <v>400</v>
      </c>
      <c r="D165" s="7" t="s">
        <v>20</v>
      </c>
      <c r="E165" s="7">
        <v>1260</v>
      </c>
      <c r="F165" s="7">
        <v>1268</v>
      </c>
      <c r="G165" s="7">
        <v>1280</v>
      </c>
      <c r="H165" s="7">
        <v>0</v>
      </c>
      <c r="I165" s="7">
        <v>0</v>
      </c>
      <c r="J165" s="7">
        <v>0</v>
      </c>
      <c r="K165" s="7">
        <v>0</v>
      </c>
      <c r="L165" s="7">
        <v>-8000</v>
      </c>
      <c r="M165" s="12" t="s">
        <v>291</v>
      </c>
    </row>
    <row r="166" spans="1:13" s="8" customFormat="1" ht="11.25">
      <c r="A166" s="11">
        <v>45653</v>
      </c>
      <c r="B166" s="7" t="s">
        <v>10</v>
      </c>
      <c r="C166" s="7">
        <v>325</v>
      </c>
      <c r="D166" s="7" t="s">
        <v>11</v>
      </c>
      <c r="E166" s="7">
        <v>1517</v>
      </c>
      <c r="F166" s="7">
        <v>1527</v>
      </c>
      <c r="G166" s="7">
        <v>1542</v>
      </c>
      <c r="H166" s="7">
        <v>0</v>
      </c>
      <c r="I166" s="7">
        <v>0</v>
      </c>
      <c r="J166" s="7">
        <v>0</v>
      </c>
      <c r="K166" s="7">
        <v>0</v>
      </c>
      <c r="L166" s="7">
        <v>-975</v>
      </c>
      <c r="M166" s="12" t="s">
        <v>428</v>
      </c>
    </row>
    <row r="167" spans="1:13" s="8" customFormat="1" ht="11.25">
      <c r="A167" s="11">
        <v>45652</v>
      </c>
      <c r="B167" s="7" t="s">
        <v>12</v>
      </c>
      <c r="C167" s="7">
        <v>400</v>
      </c>
      <c r="D167" s="7" t="s">
        <v>20</v>
      </c>
      <c r="E167" s="7">
        <v>1207</v>
      </c>
      <c r="F167" s="7">
        <v>1214</v>
      </c>
      <c r="G167" s="7">
        <v>1225</v>
      </c>
      <c r="H167" s="7">
        <v>0</v>
      </c>
      <c r="I167" s="7">
        <v>2800</v>
      </c>
      <c r="J167" s="7">
        <v>4400</v>
      </c>
      <c r="K167" s="7">
        <v>0</v>
      </c>
      <c r="L167" s="7">
        <v>7200</v>
      </c>
      <c r="M167" s="12" t="s">
        <v>290</v>
      </c>
    </row>
    <row r="168" spans="1:13" s="8" customFormat="1" ht="11.25">
      <c r="A168" s="11">
        <v>45650</v>
      </c>
      <c r="B168" s="7" t="s">
        <v>414</v>
      </c>
      <c r="C168" s="7">
        <v>650</v>
      </c>
      <c r="D168" s="7" t="s">
        <v>20</v>
      </c>
      <c r="E168" s="7">
        <v>1624</v>
      </c>
      <c r="F168" s="7">
        <v>1630</v>
      </c>
      <c r="G168" s="7">
        <v>1640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12" t="s">
        <v>294</v>
      </c>
    </row>
    <row r="169" spans="1:13" s="8" customFormat="1" ht="11.25">
      <c r="A169" s="11">
        <v>45649</v>
      </c>
      <c r="B169" s="7" t="s">
        <v>47</v>
      </c>
      <c r="C169" s="7">
        <v>475</v>
      </c>
      <c r="D169" s="7" t="s">
        <v>20</v>
      </c>
      <c r="E169" s="7">
        <v>1600</v>
      </c>
      <c r="F169" s="7">
        <v>1608</v>
      </c>
      <c r="G169" s="7">
        <v>1620</v>
      </c>
      <c r="H169" s="7">
        <v>0</v>
      </c>
      <c r="I169" s="7">
        <v>0</v>
      </c>
      <c r="J169" s="7">
        <v>0</v>
      </c>
      <c r="K169" s="7">
        <v>0</v>
      </c>
      <c r="L169" s="7">
        <v>-9500</v>
      </c>
      <c r="M169" s="12" t="s">
        <v>420</v>
      </c>
    </row>
    <row r="170" spans="1:13" s="8" customFormat="1" ht="11.25">
      <c r="A170" s="11">
        <v>45646</v>
      </c>
      <c r="B170" s="7" t="s">
        <v>419</v>
      </c>
      <c r="C170" s="7">
        <v>1000</v>
      </c>
      <c r="D170" s="7" t="s">
        <v>20</v>
      </c>
      <c r="E170" s="7">
        <v>601</v>
      </c>
      <c r="F170" s="7">
        <v>605</v>
      </c>
      <c r="G170" s="7">
        <v>612</v>
      </c>
      <c r="H170" s="7">
        <v>0</v>
      </c>
      <c r="I170" s="7">
        <v>0</v>
      </c>
      <c r="J170" s="7">
        <v>0</v>
      </c>
      <c r="K170" s="7">
        <v>0</v>
      </c>
      <c r="L170" s="7">
        <v>-11000</v>
      </c>
      <c r="M170" s="12" t="s">
        <v>290</v>
      </c>
    </row>
    <row r="171" spans="1:13" s="8" customFormat="1" ht="11.25">
      <c r="A171" s="11">
        <v>45645</v>
      </c>
      <c r="B171" s="7" t="s">
        <v>414</v>
      </c>
      <c r="C171" s="7">
        <v>650</v>
      </c>
      <c r="D171" s="7" t="s">
        <v>20</v>
      </c>
      <c r="E171" s="7">
        <v>1533</v>
      </c>
      <c r="F171" s="7">
        <v>1539</v>
      </c>
      <c r="G171" s="7">
        <v>1548</v>
      </c>
      <c r="H171" s="7">
        <v>0</v>
      </c>
      <c r="I171" s="7">
        <v>3900</v>
      </c>
      <c r="J171" s="7">
        <v>5850</v>
      </c>
      <c r="K171" s="7">
        <v>0</v>
      </c>
      <c r="L171" s="7">
        <v>9750</v>
      </c>
      <c r="M171" s="12" t="s">
        <v>290</v>
      </c>
    </row>
    <row r="172" spans="1:13" s="8" customFormat="1" ht="11.25">
      <c r="A172" s="11">
        <v>45644</v>
      </c>
      <c r="B172" s="7" t="s">
        <v>418</v>
      </c>
      <c r="C172" s="7">
        <v>1200</v>
      </c>
      <c r="D172" s="7" t="s">
        <v>20</v>
      </c>
      <c r="E172" s="7">
        <v>645</v>
      </c>
      <c r="F172" s="7">
        <v>648</v>
      </c>
      <c r="G172" s="7">
        <v>653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2" t="s">
        <v>294</v>
      </c>
    </row>
    <row r="173" spans="1:13" s="8" customFormat="1" ht="11.25">
      <c r="A173" s="11">
        <v>45643</v>
      </c>
      <c r="B173" s="7" t="s">
        <v>413</v>
      </c>
      <c r="C173" s="7">
        <v>525</v>
      </c>
      <c r="D173" s="7" t="s">
        <v>20</v>
      </c>
      <c r="E173" s="7">
        <v>1195</v>
      </c>
      <c r="F173" s="7">
        <v>1203</v>
      </c>
      <c r="G173" s="7">
        <v>1215</v>
      </c>
      <c r="H173" s="7">
        <v>0</v>
      </c>
      <c r="I173" s="7">
        <v>4200</v>
      </c>
      <c r="J173" s="7">
        <v>6300</v>
      </c>
      <c r="K173" s="7">
        <v>0</v>
      </c>
      <c r="L173" s="7">
        <v>10500</v>
      </c>
      <c r="M173" s="12" t="s">
        <v>290</v>
      </c>
    </row>
    <row r="174" spans="1:13" s="8" customFormat="1" ht="11.25">
      <c r="A174" s="11">
        <v>45642</v>
      </c>
      <c r="B174" s="7" t="s">
        <v>414</v>
      </c>
      <c r="C174" s="7">
        <v>650</v>
      </c>
      <c r="D174" s="7" t="s">
        <v>20</v>
      </c>
      <c r="E174" s="7">
        <v>1550</v>
      </c>
      <c r="F174" s="7">
        <v>1556</v>
      </c>
      <c r="G174" s="7">
        <v>1565</v>
      </c>
      <c r="H174" s="7">
        <v>0</v>
      </c>
      <c r="I174" s="7">
        <v>3900</v>
      </c>
      <c r="J174" s="7">
        <v>5850</v>
      </c>
      <c r="K174" s="7">
        <v>0</v>
      </c>
      <c r="L174" s="7">
        <v>9750</v>
      </c>
      <c r="M174" s="12" t="s">
        <v>290</v>
      </c>
    </row>
    <row r="175" spans="1:13" s="8" customFormat="1" ht="11.25">
      <c r="A175" s="11">
        <v>45639</v>
      </c>
      <c r="B175" s="7" t="s">
        <v>417</v>
      </c>
      <c r="C175" s="7">
        <v>500</v>
      </c>
      <c r="D175" s="7" t="s">
        <v>20</v>
      </c>
      <c r="E175" s="7">
        <v>1763</v>
      </c>
      <c r="F175" s="7">
        <v>1770</v>
      </c>
      <c r="G175" s="7">
        <v>1780</v>
      </c>
      <c r="H175" s="7">
        <v>0</v>
      </c>
      <c r="I175" s="7">
        <v>3500</v>
      </c>
      <c r="J175" s="7">
        <v>0</v>
      </c>
      <c r="K175" s="7">
        <v>0</v>
      </c>
      <c r="L175" s="7">
        <v>3500</v>
      </c>
      <c r="M175" s="12" t="s">
        <v>313</v>
      </c>
    </row>
    <row r="176" spans="1:13" s="8" customFormat="1" ht="11.25">
      <c r="A176" s="11">
        <v>45638</v>
      </c>
      <c r="B176" s="7" t="s">
        <v>47</v>
      </c>
      <c r="C176" s="7">
        <v>475</v>
      </c>
      <c r="D176" s="7" t="s">
        <v>20</v>
      </c>
      <c r="E176" s="7">
        <v>1600</v>
      </c>
      <c r="F176" s="7">
        <v>1610</v>
      </c>
      <c r="G176" s="7">
        <v>1620</v>
      </c>
      <c r="H176" s="7">
        <v>0</v>
      </c>
      <c r="I176" s="7">
        <v>4750</v>
      </c>
      <c r="J176" s="7">
        <v>4750</v>
      </c>
      <c r="K176" s="7">
        <v>0</v>
      </c>
      <c r="L176" s="7">
        <v>9500</v>
      </c>
      <c r="M176" s="12" t="s">
        <v>290</v>
      </c>
    </row>
    <row r="177" spans="1:13" s="8" customFormat="1" ht="11.25">
      <c r="A177" s="11">
        <v>45637</v>
      </c>
      <c r="B177" s="7" t="s">
        <v>413</v>
      </c>
      <c r="C177" s="7">
        <v>525</v>
      </c>
      <c r="D177" s="7" t="s">
        <v>20</v>
      </c>
      <c r="E177" s="7">
        <v>1128</v>
      </c>
      <c r="F177" s="7">
        <v>1135</v>
      </c>
      <c r="G177" s="7">
        <v>1145</v>
      </c>
      <c r="H177" s="7">
        <v>0</v>
      </c>
      <c r="I177" s="7">
        <v>3675</v>
      </c>
      <c r="J177" s="7">
        <v>0</v>
      </c>
      <c r="K177" s="7">
        <v>0</v>
      </c>
      <c r="L177" s="7">
        <v>3675</v>
      </c>
      <c r="M177" s="12" t="s">
        <v>313</v>
      </c>
    </row>
    <row r="178" spans="1:13" s="8" customFormat="1" ht="11.25">
      <c r="A178" s="11">
        <v>45636</v>
      </c>
      <c r="B178" s="7" t="s">
        <v>390</v>
      </c>
      <c r="C178" s="7">
        <v>3000</v>
      </c>
      <c r="D178" s="7" t="s">
        <v>20</v>
      </c>
      <c r="E178" s="7">
        <v>310</v>
      </c>
      <c r="F178" s="7">
        <v>312</v>
      </c>
      <c r="G178" s="7">
        <v>315</v>
      </c>
      <c r="H178" s="7">
        <v>0</v>
      </c>
      <c r="I178" s="7">
        <v>0</v>
      </c>
      <c r="J178" s="7">
        <v>0</v>
      </c>
      <c r="K178" s="7">
        <v>0</v>
      </c>
      <c r="L178" s="7">
        <v>-10800</v>
      </c>
      <c r="M178" s="12" t="s">
        <v>416</v>
      </c>
    </row>
    <row r="179" spans="1:13" s="8" customFormat="1" ht="11.25">
      <c r="A179" s="11">
        <v>45635</v>
      </c>
      <c r="B179" s="7" t="s">
        <v>413</v>
      </c>
      <c r="C179" s="7">
        <v>525</v>
      </c>
      <c r="D179" s="7" t="s">
        <v>20</v>
      </c>
      <c r="E179" s="7">
        <v>120</v>
      </c>
      <c r="F179" s="7">
        <v>1128</v>
      </c>
      <c r="G179" s="7">
        <v>1140</v>
      </c>
      <c r="H179" s="7">
        <v>0</v>
      </c>
      <c r="I179" s="7">
        <v>0</v>
      </c>
      <c r="J179" s="7">
        <v>0</v>
      </c>
      <c r="K179" s="7">
        <v>0</v>
      </c>
      <c r="L179" s="7">
        <v>-6300</v>
      </c>
      <c r="M179" s="12" t="s">
        <v>415</v>
      </c>
    </row>
    <row r="180" spans="1:13" s="8" customFormat="1" ht="11.25">
      <c r="A180" s="11">
        <v>45632</v>
      </c>
      <c r="B180" s="7" t="s">
        <v>414</v>
      </c>
      <c r="C180" s="7">
        <v>650</v>
      </c>
      <c r="D180" s="7" t="s">
        <v>11</v>
      </c>
      <c r="E180" s="7">
        <v>1530</v>
      </c>
      <c r="F180" s="7">
        <v>1540</v>
      </c>
      <c r="G180" s="7">
        <v>1560</v>
      </c>
      <c r="H180" s="7">
        <v>0</v>
      </c>
      <c r="I180" s="7">
        <v>6500</v>
      </c>
      <c r="J180" s="7">
        <v>13000</v>
      </c>
      <c r="K180" s="7">
        <v>0</v>
      </c>
      <c r="L180" s="7">
        <v>19500</v>
      </c>
      <c r="M180" s="12" t="s">
        <v>290</v>
      </c>
    </row>
    <row r="181" spans="1:13" s="8" customFormat="1" ht="11.25">
      <c r="A181" s="11">
        <v>45631</v>
      </c>
      <c r="B181" s="7" t="s">
        <v>413</v>
      </c>
      <c r="C181" s="7">
        <v>525</v>
      </c>
      <c r="D181" s="7" t="s">
        <v>11</v>
      </c>
      <c r="E181" s="7">
        <v>1090</v>
      </c>
      <c r="F181" s="7">
        <v>1097</v>
      </c>
      <c r="G181" s="7">
        <v>1106</v>
      </c>
      <c r="H181" s="7">
        <v>0</v>
      </c>
      <c r="I181" s="7">
        <v>3675</v>
      </c>
      <c r="J181" s="7">
        <v>4725</v>
      </c>
      <c r="K181" s="7">
        <v>0</v>
      </c>
      <c r="L181" s="7">
        <v>8400</v>
      </c>
      <c r="M181" s="12" t="s">
        <v>290</v>
      </c>
    </row>
    <row r="182" spans="1:13" s="8" customFormat="1" ht="11.25">
      <c r="A182" s="11">
        <v>45630</v>
      </c>
      <c r="B182" s="7" t="s">
        <v>28</v>
      </c>
      <c r="C182" s="7">
        <v>175</v>
      </c>
      <c r="D182" s="7" t="s">
        <v>20</v>
      </c>
      <c r="E182" s="7">
        <v>3383</v>
      </c>
      <c r="F182" s="7">
        <v>3398</v>
      </c>
      <c r="G182" s="7">
        <v>418</v>
      </c>
      <c r="H182" s="7">
        <v>0</v>
      </c>
      <c r="I182" s="7">
        <v>0</v>
      </c>
      <c r="J182" s="7">
        <v>0</v>
      </c>
      <c r="K182" s="7">
        <v>0</v>
      </c>
      <c r="L182" s="7">
        <v>-4200</v>
      </c>
      <c r="M182" s="12" t="s">
        <v>291</v>
      </c>
    </row>
    <row r="183" spans="1:13" s="8" customFormat="1" ht="11.25">
      <c r="A183" s="11">
        <v>45629</v>
      </c>
      <c r="B183" s="7" t="s">
        <v>411</v>
      </c>
      <c r="C183" s="7">
        <v>875</v>
      </c>
      <c r="D183" s="7" t="s">
        <v>20</v>
      </c>
      <c r="E183" s="7">
        <v>833</v>
      </c>
      <c r="F183" s="7">
        <v>840</v>
      </c>
      <c r="G183" s="7">
        <v>849</v>
      </c>
      <c r="H183" s="7">
        <v>0</v>
      </c>
      <c r="I183" s="7">
        <v>0</v>
      </c>
      <c r="J183" s="7">
        <v>0</v>
      </c>
      <c r="K183" s="7">
        <v>0</v>
      </c>
      <c r="L183" s="7">
        <v>-2406</v>
      </c>
      <c r="M183" s="12" t="s">
        <v>412</v>
      </c>
    </row>
    <row r="184" spans="1:13" s="8" customFormat="1" ht="11.25">
      <c r="A184" s="14">
        <v>45573</v>
      </c>
      <c r="B184" s="7" t="s">
        <v>185</v>
      </c>
      <c r="C184" s="7">
        <v>625</v>
      </c>
      <c r="D184" s="7" t="s">
        <v>11</v>
      </c>
      <c r="E184" s="7">
        <v>1165</v>
      </c>
      <c r="F184" s="7">
        <v>1170</v>
      </c>
      <c r="G184" s="7">
        <v>1175</v>
      </c>
      <c r="H184" s="7">
        <v>0</v>
      </c>
      <c r="I184" s="7">
        <v>3125</v>
      </c>
      <c r="J184" s="7">
        <v>0</v>
      </c>
      <c r="K184" s="7">
        <v>0</v>
      </c>
      <c r="L184" s="7">
        <v>3125</v>
      </c>
      <c r="M184" s="12" t="s">
        <v>313</v>
      </c>
    </row>
    <row r="185" spans="1:13" s="8" customFormat="1" ht="11.25">
      <c r="A185" s="14">
        <v>45572</v>
      </c>
      <c r="B185" s="7" t="s">
        <v>387</v>
      </c>
      <c r="C185" s="7">
        <v>950</v>
      </c>
      <c r="D185" s="7" t="s">
        <v>11</v>
      </c>
      <c r="E185" s="7">
        <v>1665</v>
      </c>
      <c r="F185" s="7">
        <v>1675</v>
      </c>
      <c r="G185" s="7">
        <v>1685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2" t="s">
        <v>294</v>
      </c>
    </row>
    <row r="186" spans="1:13" s="8" customFormat="1" ht="11.25">
      <c r="A186" s="14">
        <v>45541</v>
      </c>
      <c r="B186" s="7" t="s">
        <v>410</v>
      </c>
      <c r="C186" s="7">
        <v>675</v>
      </c>
      <c r="D186" s="7" t="s">
        <v>80</v>
      </c>
      <c r="E186" s="7">
        <v>920</v>
      </c>
      <c r="F186" s="7">
        <v>915</v>
      </c>
      <c r="G186" s="7">
        <v>910</v>
      </c>
      <c r="H186" s="7">
        <v>0</v>
      </c>
      <c r="I186" s="7">
        <v>3375</v>
      </c>
      <c r="J186" s="7">
        <v>0</v>
      </c>
      <c r="K186" s="7">
        <v>0</v>
      </c>
      <c r="L186" s="7">
        <v>3375</v>
      </c>
      <c r="M186" s="12" t="s">
        <v>313</v>
      </c>
    </row>
    <row r="187" spans="1:13" s="8" customFormat="1" ht="11.25">
      <c r="A187" s="14">
        <v>45194</v>
      </c>
      <c r="B187" s="7" t="s">
        <v>406</v>
      </c>
      <c r="C187" s="7">
        <v>900</v>
      </c>
      <c r="D187" s="7" t="s">
        <v>11</v>
      </c>
      <c r="E187" s="7">
        <v>890</v>
      </c>
      <c r="F187" s="7">
        <v>895</v>
      </c>
      <c r="G187" s="7">
        <v>900</v>
      </c>
      <c r="H187" s="7">
        <v>0</v>
      </c>
      <c r="I187" s="7">
        <v>4500</v>
      </c>
      <c r="J187" s="7">
        <v>4500</v>
      </c>
      <c r="K187" s="7">
        <v>0</v>
      </c>
      <c r="L187" s="7">
        <v>9000</v>
      </c>
      <c r="M187" s="12" t="s">
        <v>290</v>
      </c>
    </row>
    <row r="188" spans="1:13" s="8" customFormat="1" ht="11.25">
      <c r="A188" s="14">
        <v>45113</v>
      </c>
      <c r="B188" s="7" t="s">
        <v>228</v>
      </c>
      <c r="C188" s="7">
        <v>4200</v>
      </c>
      <c r="D188" s="7" t="s">
        <v>11</v>
      </c>
      <c r="E188" s="7">
        <v>235</v>
      </c>
      <c r="F188" s="7">
        <v>236</v>
      </c>
      <c r="G188" s="7">
        <v>237</v>
      </c>
      <c r="H188" s="7">
        <v>238</v>
      </c>
      <c r="I188" s="7">
        <v>4200</v>
      </c>
      <c r="J188" s="7">
        <v>0</v>
      </c>
      <c r="K188" s="7">
        <v>0</v>
      </c>
      <c r="L188" s="7">
        <v>4200</v>
      </c>
      <c r="M188" s="12" t="s">
        <v>313</v>
      </c>
    </row>
    <row r="189" spans="1:13" s="8" customFormat="1" ht="11.25">
      <c r="A189" s="14">
        <v>44897</v>
      </c>
      <c r="B189" s="7" t="s">
        <v>162</v>
      </c>
      <c r="C189" s="7">
        <v>3850</v>
      </c>
      <c r="D189" s="7" t="s">
        <v>11</v>
      </c>
      <c r="E189" s="7">
        <v>144</v>
      </c>
      <c r="F189" s="7">
        <v>145</v>
      </c>
      <c r="G189" s="7">
        <v>146</v>
      </c>
      <c r="H189" s="7">
        <v>147</v>
      </c>
      <c r="I189" s="7">
        <v>3850</v>
      </c>
      <c r="J189" s="7">
        <v>3850</v>
      </c>
      <c r="K189" s="7">
        <v>0</v>
      </c>
      <c r="L189" s="7">
        <v>7700</v>
      </c>
      <c r="M189" s="12" t="s">
        <v>292</v>
      </c>
    </row>
    <row r="190" spans="1:13" s="8" customFormat="1" ht="11.25">
      <c r="A190" s="14">
        <v>44834</v>
      </c>
      <c r="B190" s="7" t="s">
        <v>212</v>
      </c>
      <c r="C190" s="7">
        <v>1075</v>
      </c>
      <c r="D190" s="7" t="s">
        <v>11</v>
      </c>
      <c r="E190" s="7">
        <v>380</v>
      </c>
      <c r="F190" s="7">
        <v>385</v>
      </c>
      <c r="G190" s="7">
        <v>390</v>
      </c>
      <c r="H190" s="7">
        <v>395</v>
      </c>
      <c r="I190" s="7">
        <v>5375</v>
      </c>
      <c r="J190" s="7">
        <v>5375</v>
      </c>
      <c r="K190" s="7">
        <v>5375</v>
      </c>
      <c r="L190" s="7">
        <v>16125</v>
      </c>
      <c r="M190" s="12" t="s">
        <v>290</v>
      </c>
    </row>
    <row r="191" spans="1:13" s="8" customFormat="1" ht="11.25">
      <c r="A191" s="14">
        <v>44811</v>
      </c>
      <c r="B191" s="7" t="s">
        <v>387</v>
      </c>
      <c r="C191" s="7">
        <v>950</v>
      </c>
      <c r="D191" s="7" t="s">
        <v>80</v>
      </c>
      <c r="E191" s="7">
        <v>750</v>
      </c>
      <c r="F191" s="7">
        <v>745</v>
      </c>
      <c r="G191" s="7">
        <v>740</v>
      </c>
      <c r="H191" s="7">
        <v>735</v>
      </c>
      <c r="I191" s="7">
        <v>4750</v>
      </c>
      <c r="J191" s="7">
        <v>0</v>
      </c>
      <c r="K191" s="7">
        <v>0</v>
      </c>
      <c r="L191" s="7">
        <v>4750</v>
      </c>
      <c r="M191" s="12" t="s">
        <v>313</v>
      </c>
    </row>
    <row r="192" spans="1:13" s="8" customFormat="1" ht="11.25">
      <c r="A192" s="14">
        <v>44810</v>
      </c>
      <c r="B192" s="7" t="s">
        <v>219</v>
      </c>
      <c r="C192" s="7">
        <v>2700</v>
      </c>
      <c r="D192" s="7" t="s">
        <v>11</v>
      </c>
      <c r="E192" s="7">
        <v>227</v>
      </c>
      <c r="F192" s="7">
        <v>228.5</v>
      </c>
      <c r="G192" s="7">
        <v>230</v>
      </c>
      <c r="H192" s="7">
        <v>232</v>
      </c>
      <c r="I192" s="7">
        <v>4050</v>
      </c>
      <c r="J192" s="7">
        <v>4050</v>
      </c>
      <c r="K192" s="7">
        <v>5400</v>
      </c>
      <c r="L192" s="7">
        <v>13500</v>
      </c>
      <c r="M192" s="12" t="s">
        <v>290</v>
      </c>
    </row>
    <row r="193" spans="1:13" s="8" customFormat="1" ht="11.25">
      <c r="A193" s="14">
        <v>44809</v>
      </c>
      <c r="B193" s="7" t="s">
        <v>212</v>
      </c>
      <c r="C193" s="7">
        <v>1075</v>
      </c>
      <c r="D193" s="7" t="s">
        <v>11</v>
      </c>
      <c r="E193" s="7">
        <v>425</v>
      </c>
      <c r="F193" s="7">
        <v>430</v>
      </c>
      <c r="G193" s="7">
        <v>435</v>
      </c>
      <c r="H193" s="7">
        <v>440</v>
      </c>
      <c r="I193" s="7">
        <v>5375</v>
      </c>
      <c r="J193" s="7">
        <v>0</v>
      </c>
      <c r="K193" s="7">
        <v>0</v>
      </c>
      <c r="L193" s="7">
        <v>5375</v>
      </c>
      <c r="M193" s="12" t="s">
        <v>313</v>
      </c>
    </row>
    <row r="194" spans="1:13" s="8" customFormat="1" ht="11.25">
      <c r="A194" s="14">
        <v>44797</v>
      </c>
      <c r="B194" s="7" t="s">
        <v>162</v>
      </c>
      <c r="C194" s="7">
        <v>3850</v>
      </c>
      <c r="D194" s="7" t="s">
        <v>11</v>
      </c>
      <c r="E194" s="7">
        <v>136</v>
      </c>
      <c r="F194" s="7">
        <v>137</v>
      </c>
      <c r="G194" s="7">
        <v>138</v>
      </c>
      <c r="H194" s="7">
        <v>139</v>
      </c>
      <c r="I194" s="7">
        <v>38500</v>
      </c>
      <c r="J194" s="7">
        <v>0</v>
      </c>
      <c r="K194" s="7">
        <v>0</v>
      </c>
      <c r="L194" s="7">
        <v>38500</v>
      </c>
      <c r="M194" s="12" t="s">
        <v>313</v>
      </c>
    </row>
    <row r="195" spans="1:13" s="8" customFormat="1" ht="11.25">
      <c r="A195" s="14">
        <v>44795</v>
      </c>
      <c r="B195" s="7" t="s">
        <v>253</v>
      </c>
      <c r="C195" s="7">
        <v>1250</v>
      </c>
      <c r="D195" s="7" t="s">
        <v>11</v>
      </c>
      <c r="E195" s="7">
        <v>885</v>
      </c>
      <c r="F195" s="7">
        <v>890</v>
      </c>
      <c r="G195" s="7">
        <v>895</v>
      </c>
      <c r="H195" s="7">
        <v>900</v>
      </c>
      <c r="I195" s="7">
        <v>0</v>
      </c>
      <c r="J195" s="7">
        <v>0</v>
      </c>
      <c r="K195" s="7">
        <v>0</v>
      </c>
      <c r="L195" s="7">
        <v>0</v>
      </c>
      <c r="M195" s="12" t="s">
        <v>294</v>
      </c>
    </row>
    <row r="196" spans="1:13" s="8" customFormat="1" ht="11.25">
      <c r="A196" s="14">
        <v>44790</v>
      </c>
      <c r="B196" s="7" t="s">
        <v>402</v>
      </c>
      <c r="C196" s="7">
        <v>1100</v>
      </c>
      <c r="D196" s="7" t="s">
        <v>11</v>
      </c>
      <c r="E196" s="7">
        <v>585</v>
      </c>
      <c r="F196" s="7">
        <v>590</v>
      </c>
      <c r="G196" s="7">
        <v>595</v>
      </c>
      <c r="H196" s="7">
        <v>600</v>
      </c>
      <c r="I196" s="7">
        <v>5500</v>
      </c>
      <c r="J196" s="7">
        <v>0</v>
      </c>
      <c r="K196" s="7">
        <v>0</v>
      </c>
      <c r="L196" s="7">
        <v>5500</v>
      </c>
      <c r="M196" s="12" t="s">
        <v>313</v>
      </c>
    </row>
    <row r="197" spans="1:13" s="8" customFormat="1" ht="11.25">
      <c r="A197" s="14">
        <v>44783</v>
      </c>
      <c r="B197" s="7" t="s">
        <v>84</v>
      </c>
      <c r="C197" s="7">
        <v>1375</v>
      </c>
      <c r="D197" s="7" t="s">
        <v>11</v>
      </c>
      <c r="E197" s="7">
        <v>851</v>
      </c>
      <c r="F197" s="7">
        <v>854</v>
      </c>
      <c r="G197" s="7">
        <v>857</v>
      </c>
      <c r="H197" s="7">
        <v>860</v>
      </c>
      <c r="I197" s="7">
        <v>4125</v>
      </c>
      <c r="J197" s="7">
        <v>0</v>
      </c>
      <c r="K197" s="7">
        <v>0</v>
      </c>
      <c r="L197" s="7">
        <v>4125</v>
      </c>
      <c r="M197" s="12" t="s">
        <v>313</v>
      </c>
    </row>
    <row r="198" spans="1:13" s="8" customFormat="1" ht="11.25">
      <c r="A198" s="14">
        <v>44778</v>
      </c>
      <c r="B198" s="7" t="s">
        <v>328</v>
      </c>
      <c r="C198" s="7">
        <v>475</v>
      </c>
      <c r="D198" s="7" t="s">
        <v>11</v>
      </c>
      <c r="E198" s="7">
        <v>1600</v>
      </c>
      <c r="F198" s="7">
        <v>1610</v>
      </c>
      <c r="G198" s="7">
        <v>1620</v>
      </c>
      <c r="H198" s="7">
        <v>1630</v>
      </c>
      <c r="I198" s="7">
        <v>4750</v>
      </c>
      <c r="J198" s="7">
        <v>0</v>
      </c>
      <c r="K198" s="7">
        <v>0</v>
      </c>
      <c r="L198" s="7">
        <v>4750</v>
      </c>
      <c r="M198" s="12" t="s">
        <v>313</v>
      </c>
    </row>
    <row r="199" spans="1:13" s="8" customFormat="1" ht="11.25">
      <c r="A199" s="14">
        <v>44777</v>
      </c>
      <c r="B199" s="7" t="s">
        <v>212</v>
      </c>
      <c r="C199" s="7">
        <v>1075</v>
      </c>
      <c r="D199" s="7" t="s">
        <v>11</v>
      </c>
      <c r="E199" s="7">
        <v>425</v>
      </c>
      <c r="F199" s="7">
        <v>430</v>
      </c>
      <c r="G199" s="7">
        <v>435</v>
      </c>
      <c r="H199" s="7">
        <v>440</v>
      </c>
      <c r="I199" s="7">
        <v>0</v>
      </c>
      <c r="J199" s="7">
        <v>0</v>
      </c>
      <c r="K199" s="7">
        <v>0</v>
      </c>
      <c r="L199" s="7">
        <v>-7525</v>
      </c>
      <c r="M199" s="12" t="s">
        <v>291</v>
      </c>
    </row>
    <row r="200" spans="1:13" s="8" customFormat="1" ht="11.25">
      <c r="A200" s="14">
        <v>44771</v>
      </c>
      <c r="B200" s="7" t="s">
        <v>19</v>
      </c>
      <c r="C200" s="7">
        <v>425</v>
      </c>
      <c r="D200" s="7" t="s">
        <v>11</v>
      </c>
      <c r="E200" s="7">
        <v>103</v>
      </c>
      <c r="F200" s="7">
        <v>104</v>
      </c>
      <c r="G200" s="7">
        <v>105</v>
      </c>
      <c r="H200" s="7">
        <v>106</v>
      </c>
      <c r="I200" s="7">
        <v>425</v>
      </c>
      <c r="J200" s="7">
        <v>425</v>
      </c>
      <c r="K200" s="7">
        <v>425</v>
      </c>
      <c r="L200" s="7">
        <v>1275</v>
      </c>
      <c r="M200" s="12" t="s">
        <v>290</v>
      </c>
    </row>
    <row r="201" spans="1:13" s="8" customFormat="1" ht="11.25">
      <c r="A201" s="14">
        <v>44762</v>
      </c>
      <c r="B201" s="7" t="s">
        <v>162</v>
      </c>
      <c r="C201" s="7">
        <v>3850</v>
      </c>
      <c r="D201" s="7" t="s">
        <v>11</v>
      </c>
      <c r="E201" s="7">
        <v>135</v>
      </c>
      <c r="F201" s="7">
        <v>136</v>
      </c>
      <c r="G201" s="7">
        <v>137</v>
      </c>
      <c r="H201" s="7">
        <v>138</v>
      </c>
      <c r="I201" s="7">
        <v>0</v>
      </c>
      <c r="J201" s="7">
        <v>0</v>
      </c>
      <c r="K201" s="7">
        <v>0</v>
      </c>
      <c r="L201" s="7">
        <v>0</v>
      </c>
      <c r="M201" s="12" t="s">
        <v>294</v>
      </c>
    </row>
    <row r="202" spans="1:13" s="8" customFormat="1" ht="11.25">
      <c r="A202" s="14">
        <v>44756</v>
      </c>
      <c r="B202" s="7" t="s">
        <v>178</v>
      </c>
      <c r="C202" s="7">
        <v>700</v>
      </c>
      <c r="D202" s="7" t="s">
        <v>11</v>
      </c>
      <c r="E202" s="7">
        <v>875</v>
      </c>
      <c r="F202" s="7">
        <v>880</v>
      </c>
      <c r="G202" s="7">
        <v>885</v>
      </c>
      <c r="H202" s="7">
        <v>890</v>
      </c>
      <c r="I202" s="7">
        <v>3500</v>
      </c>
      <c r="J202" s="7">
        <v>0</v>
      </c>
      <c r="K202" s="7">
        <v>0</v>
      </c>
      <c r="L202" s="7">
        <v>3500</v>
      </c>
      <c r="M202" s="12" t="s">
        <v>313</v>
      </c>
    </row>
    <row r="203" spans="1:13" s="8" customFormat="1" ht="11.25">
      <c r="A203" s="14">
        <v>44755</v>
      </c>
      <c r="B203" s="7" t="s">
        <v>358</v>
      </c>
      <c r="C203" s="7">
        <v>1800</v>
      </c>
      <c r="D203" s="7" t="s">
        <v>11</v>
      </c>
      <c r="E203" s="7">
        <v>316</v>
      </c>
      <c r="F203" s="7">
        <v>318</v>
      </c>
      <c r="G203" s="7">
        <v>320</v>
      </c>
      <c r="H203" s="7">
        <v>322</v>
      </c>
      <c r="I203" s="7">
        <v>0</v>
      </c>
      <c r="J203" s="7">
        <v>0</v>
      </c>
      <c r="K203" s="7">
        <v>0</v>
      </c>
      <c r="L203" s="7">
        <v>-5400</v>
      </c>
      <c r="M203" s="12" t="s">
        <v>291</v>
      </c>
    </row>
    <row r="204" spans="1:13" s="8" customFormat="1" ht="11.25">
      <c r="A204" s="14">
        <v>44753</v>
      </c>
      <c r="B204" s="7" t="s">
        <v>321</v>
      </c>
      <c r="C204" s="7">
        <v>5700</v>
      </c>
      <c r="D204" s="7" t="s">
        <v>11</v>
      </c>
      <c r="E204" s="7">
        <v>146</v>
      </c>
      <c r="F204" s="7">
        <v>147</v>
      </c>
      <c r="G204" s="7">
        <v>148</v>
      </c>
      <c r="H204" s="7">
        <v>149</v>
      </c>
      <c r="I204" s="7">
        <v>5700</v>
      </c>
      <c r="J204" s="7">
        <v>0</v>
      </c>
      <c r="K204" s="7">
        <v>0</v>
      </c>
      <c r="L204" s="7">
        <v>5700</v>
      </c>
      <c r="M204" s="12" t="s">
        <v>313</v>
      </c>
    </row>
    <row r="205" spans="1:13" s="8" customFormat="1" ht="11.25">
      <c r="A205" s="14">
        <v>44750</v>
      </c>
      <c r="B205" s="7" t="s">
        <v>357</v>
      </c>
      <c r="C205" s="7">
        <v>575</v>
      </c>
      <c r="D205" s="7" t="s">
        <v>11</v>
      </c>
      <c r="E205" s="7">
        <v>1630</v>
      </c>
      <c r="F205" s="7">
        <v>1640</v>
      </c>
      <c r="G205" s="7">
        <v>1650</v>
      </c>
      <c r="H205" s="7">
        <v>1660</v>
      </c>
      <c r="I205" s="7">
        <v>5750</v>
      </c>
      <c r="J205" s="7">
        <v>5750</v>
      </c>
      <c r="K205" s="7">
        <v>0</v>
      </c>
      <c r="L205" s="7">
        <v>11500</v>
      </c>
      <c r="M205" s="12" t="s">
        <v>292</v>
      </c>
    </row>
    <row r="206" spans="1:13" s="8" customFormat="1" ht="11.25">
      <c r="A206" s="14">
        <v>44749</v>
      </c>
      <c r="B206" s="7" t="s">
        <v>110</v>
      </c>
      <c r="C206" s="7">
        <v>700</v>
      </c>
      <c r="D206" s="7" t="s">
        <v>11</v>
      </c>
      <c r="E206" s="7">
        <v>1110</v>
      </c>
      <c r="F206" s="7">
        <v>1120</v>
      </c>
      <c r="G206" s="7">
        <v>1130</v>
      </c>
      <c r="H206" s="7">
        <v>1140</v>
      </c>
      <c r="I206" s="7">
        <v>7000</v>
      </c>
      <c r="J206" s="7">
        <v>0</v>
      </c>
      <c r="K206" s="7">
        <v>0</v>
      </c>
      <c r="L206" s="7">
        <v>7000</v>
      </c>
      <c r="M206" s="12" t="s">
        <v>313</v>
      </c>
    </row>
    <row r="207" spans="1:13" s="8" customFormat="1" ht="11.25">
      <c r="A207" s="14">
        <v>44748</v>
      </c>
      <c r="B207" s="7" t="s">
        <v>358</v>
      </c>
      <c r="C207" s="7">
        <v>1800</v>
      </c>
      <c r="D207" s="7" t="s">
        <v>11</v>
      </c>
      <c r="E207" s="7">
        <v>320</v>
      </c>
      <c r="F207" s="7">
        <v>322</v>
      </c>
      <c r="G207" s="7">
        <v>324</v>
      </c>
      <c r="H207" s="7">
        <v>326</v>
      </c>
      <c r="I207" s="7">
        <v>0</v>
      </c>
      <c r="J207" s="7">
        <v>0</v>
      </c>
      <c r="K207" s="7">
        <v>0</v>
      </c>
      <c r="L207" s="7">
        <v>-5400</v>
      </c>
      <c r="M207" s="12" t="s">
        <v>291</v>
      </c>
    </row>
    <row r="208" spans="1:13" s="8" customFormat="1" ht="11.25">
      <c r="A208" s="14">
        <v>44747</v>
      </c>
      <c r="B208" s="7" t="s">
        <v>253</v>
      </c>
      <c r="C208" s="7">
        <v>1250</v>
      </c>
      <c r="D208" s="7" t="s">
        <v>11</v>
      </c>
      <c r="E208" s="7">
        <v>690</v>
      </c>
      <c r="F208" s="7">
        <v>695</v>
      </c>
      <c r="G208" s="7">
        <v>700</v>
      </c>
      <c r="H208" s="7">
        <v>705</v>
      </c>
      <c r="I208" s="7">
        <v>0</v>
      </c>
      <c r="J208" s="7">
        <v>0</v>
      </c>
      <c r="K208" s="7">
        <v>0</v>
      </c>
      <c r="L208" s="7">
        <v>0</v>
      </c>
      <c r="M208" s="12" t="s">
        <v>294</v>
      </c>
    </row>
    <row r="209" spans="1:13" s="8" customFormat="1" ht="11.25">
      <c r="A209" s="14">
        <v>44743</v>
      </c>
      <c r="B209" s="7" t="s">
        <v>110</v>
      </c>
      <c r="C209" s="7">
        <v>700</v>
      </c>
      <c r="D209" s="7" t="s">
        <v>80</v>
      </c>
      <c r="E209" s="7">
        <v>1070</v>
      </c>
      <c r="F209" s="7">
        <v>1060</v>
      </c>
      <c r="G209" s="7">
        <v>1050</v>
      </c>
      <c r="H209" s="7">
        <v>1040</v>
      </c>
      <c r="I209" s="7">
        <v>7000</v>
      </c>
      <c r="J209" s="7">
        <v>0</v>
      </c>
      <c r="K209" s="7">
        <v>0</v>
      </c>
      <c r="L209" s="7">
        <v>7000</v>
      </c>
      <c r="M209" s="12" t="s">
        <v>313</v>
      </c>
    </row>
    <row r="210" spans="1:13" s="8" customFormat="1" ht="11.25">
      <c r="A210" s="14">
        <v>44742</v>
      </c>
      <c r="B210" s="7" t="s">
        <v>355</v>
      </c>
      <c r="C210" s="7">
        <v>1425</v>
      </c>
      <c r="D210" s="7" t="s">
        <v>11</v>
      </c>
      <c r="E210" s="7">
        <v>423</v>
      </c>
      <c r="F210" s="7">
        <v>426</v>
      </c>
      <c r="G210" s="7">
        <v>429</v>
      </c>
      <c r="H210" s="7">
        <v>432</v>
      </c>
      <c r="I210" s="7">
        <v>0</v>
      </c>
      <c r="J210" s="7">
        <v>0</v>
      </c>
      <c r="K210" s="7">
        <v>0</v>
      </c>
      <c r="L210" s="7">
        <v>0</v>
      </c>
      <c r="M210" s="12" t="s">
        <v>294</v>
      </c>
    </row>
    <row r="211" spans="1:13" s="8" customFormat="1" ht="11.25">
      <c r="A211" s="14">
        <v>44741</v>
      </c>
      <c r="B211" s="7" t="s">
        <v>212</v>
      </c>
      <c r="C211" s="7">
        <v>1075</v>
      </c>
      <c r="D211" s="7" t="s">
        <v>80</v>
      </c>
      <c r="E211" s="7">
        <v>335</v>
      </c>
      <c r="F211" s="7">
        <v>330</v>
      </c>
      <c r="G211" s="7">
        <v>325</v>
      </c>
      <c r="H211" s="7">
        <v>320</v>
      </c>
      <c r="I211" s="7">
        <v>0</v>
      </c>
      <c r="J211" s="7">
        <v>0</v>
      </c>
      <c r="K211" s="7">
        <v>0</v>
      </c>
      <c r="L211" s="7">
        <v>0</v>
      </c>
      <c r="M211" s="12" t="s">
        <v>294</v>
      </c>
    </row>
    <row r="212" spans="1:13" s="8" customFormat="1" ht="11.25">
      <c r="A212" s="14">
        <v>44739</v>
      </c>
      <c r="B212" s="7" t="s">
        <v>331</v>
      </c>
      <c r="C212" s="7">
        <v>300</v>
      </c>
      <c r="D212" s="7" t="s">
        <v>11</v>
      </c>
      <c r="E212" s="7">
        <v>1480</v>
      </c>
      <c r="F212" s="7">
        <v>1490</v>
      </c>
      <c r="G212" s="7">
        <v>1500</v>
      </c>
      <c r="H212" s="7">
        <v>1510</v>
      </c>
      <c r="I212" s="7">
        <v>0</v>
      </c>
      <c r="J212" s="7">
        <v>0</v>
      </c>
      <c r="K212" s="7">
        <v>0</v>
      </c>
      <c r="L212" s="7">
        <v>0</v>
      </c>
      <c r="M212" s="12" t="s">
        <v>293</v>
      </c>
    </row>
    <row r="213" spans="1:13" s="8" customFormat="1" ht="11.25">
      <c r="A213" s="14">
        <v>44736</v>
      </c>
      <c r="B213" s="7" t="s">
        <v>388</v>
      </c>
      <c r="C213" s="7">
        <v>1375</v>
      </c>
      <c r="D213" s="7" t="s">
        <v>11</v>
      </c>
      <c r="E213" s="7">
        <v>815</v>
      </c>
      <c r="F213" s="7">
        <v>820</v>
      </c>
      <c r="G213" s="7">
        <v>825</v>
      </c>
      <c r="H213" s="7">
        <v>830</v>
      </c>
      <c r="I213" s="7">
        <v>6875</v>
      </c>
      <c r="J213" s="7">
        <v>0</v>
      </c>
      <c r="K213" s="7">
        <v>0</v>
      </c>
      <c r="L213" s="7">
        <v>6875</v>
      </c>
      <c r="M213" s="12" t="s">
        <v>313</v>
      </c>
    </row>
    <row r="214" spans="1:13" s="8" customFormat="1" ht="11.25">
      <c r="A214" s="14">
        <v>44728</v>
      </c>
      <c r="B214" s="7" t="s">
        <v>84</v>
      </c>
      <c r="C214" s="7">
        <v>1375</v>
      </c>
      <c r="D214" s="7" t="s">
        <v>11</v>
      </c>
      <c r="E214" s="7">
        <v>700</v>
      </c>
      <c r="F214" s="7">
        <v>705</v>
      </c>
      <c r="G214" s="7">
        <v>710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12" t="s">
        <v>294</v>
      </c>
    </row>
    <row r="215" spans="1:13" s="8" customFormat="1" ht="11.25">
      <c r="A215" s="14">
        <v>44727</v>
      </c>
      <c r="B215" s="7" t="s">
        <v>194</v>
      </c>
      <c r="C215" s="7">
        <v>1000</v>
      </c>
      <c r="D215" s="7" t="s">
        <v>80</v>
      </c>
      <c r="E215" s="7">
        <v>868</v>
      </c>
      <c r="F215" s="7">
        <v>864</v>
      </c>
      <c r="G215" s="7">
        <v>860</v>
      </c>
      <c r="H215" s="7">
        <v>874</v>
      </c>
      <c r="I215" s="7">
        <v>0</v>
      </c>
      <c r="J215" s="7">
        <v>0</v>
      </c>
      <c r="K215" s="7">
        <v>0</v>
      </c>
      <c r="L215" s="7">
        <v>0</v>
      </c>
      <c r="M215" s="12" t="s">
        <v>294</v>
      </c>
    </row>
    <row r="216" spans="1:13" s="8" customFormat="1" ht="11.25">
      <c r="A216" s="14">
        <v>44726</v>
      </c>
      <c r="B216" s="7" t="s">
        <v>387</v>
      </c>
      <c r="C216" s="7">
        <v>950</v>
      </c>
      <c r="D216" s="7" t="s">
        <v>11</v>
      </c>
      <c r="E216" s="7">
        <v>680</v>
      </c>
      <c r="F216" s="7">
        <v>685</v>
      </c>
      <c r="G216" s="7">
        <v>690</v>
      </c>
      <c r="H216" s="7">
        <v>695</v>
      </c>
      <c r="I216" s="7">
        <v>4750</v>
      </c>
      <c r="J216" s="7">
        <v>4750</v>
      </c>
      <c r="K216" s="7">
        <v>4750</v>
      </c>
      <c r="L216" s="7">
        <v>14250</v>
      </c>
      <c r="M216" s="12" t="s">
        <v>290</v>
      </c>
    </row>
    <row r="217" spans="1:13" s="8" customFormat="1" ht="11.25">
      <c r="A217" s="14">
        <v>44725</v>
      </c>
      <c r="B217" s="7" t="s">
        <v>386</v>
      </c>
      <c r="C217" s="7">
        <v>650</v>
      </c>
      <c r="D217" s="7" t="s">
        <v>11</v>
      </c>
      <c r="E217" s="7">
        <v>975</v>
      </c>
      <c r="F217" s="7">
        <v>985</v>
      </c>
      <c r="G217" s="7">
        <v>995</v>
      </c>
      <c r="H217" s="7">
        <v>1005</v>
      </c>
      <c r="I217" s="7">
        <v>0</v>
      </c>
      <c r="J217" s="7">
        <v>0</v>
      </c>
      <c r="K217" s="7">
        <v>0</v>
      </c>
      <c r="L217" s="7">
        <v>0</v>
      </c>
      <c r="M217" s="12" t="s">
        <v>294</v>
      </c>
    </row>
    <row r="218" spans="1:13" s="8" customFormat="1" ht="11.25">
      <c r="A218" s="14">
        <v>44722</v>
      </c>
      <c r="B218" s="7" t="s">
        <v>409</v>
      </c>
      <c r="C218" s="7">
        <v>1000</v>
      </c>
      <c r="D218" s="7" t="s">
        <v>11</v>
      </c>
      <c r="E218" s="7">
        <v>950</v>
      </c>
      <c r="F218" s="7">
        <v>960</v>
      </c>
      <c r="G218" s="7">
        <v>975</v>
      </c>
      <c r="H218" s="7">
        <v>0</v>
      </c>
      <c r="I218" s="7">
        <v>10000</v>
      </c>
      <c r="J218" s="7">
        <v>0</v>
      </c>
      <c r="K218" s="7">
        <v>0</v>
      </c>
      <c r="L218" s="7">
        <v>10000</v>
      </c>
      <c r="M218" s="12" t="s">
        <v>313</v>
      </c>
    </row>
    <row r="219" spans="1:13" s="8" customFormat="1" ht="11.25">
      <c r="A219" s="14">
        <v>44721</v>
      </c>
      <c r="B219" s="7" t="s">
        <v>162</v>
      </c>
      <c r="C219" s="7">
        <v>7700</v>
      </c>
      <c r="D219" s="7" t="s">
        <v>11</v>
      </c>
      <c r="E219" s="7">
        <v>165</v>
      </c>
      <c r="F219" s="7">
        <v>166</v>
      </c>
      <c r="G219" s="7">
        <v>167</v>
      </c>
      <c r="H219" s="7">
        <v>168</v>
      </c>
      <c r="I219" s="7">
        <v>7700</v>
      </c>
      <c r="J219" s="7">
        <v>0</v>
      </c>
      <c r="K219" s="7">
        <v>0</v>
      </c>
      <c r="L219" s="7">
        <v>7700</v>
      </c>
      <c r="M219" s="12" t="s">
        <v>313</v>
      </c>
    </row>
    <row r="220" spans="1:13" s="8" customFormat="1" ht="11.25">
      <c r="A220" s="14">
        <v>44720</v>
      </c>
      <c r="B220" s="7" t="s">
        <v>19</v>
      </c>
      <c r="C220" s="7">
        <v>425</v>
      </c>
      <c r="D220" s="7" t="s">
        <v>11</v>
      </c>
      <c r="E220" s="7">
        <v>1030</v>
      </c>
      <c r="F220" s="7">
        <v>1040</v>
      </c>
      <c r="G220" s="7">
        <v>1050</v>
      </c>
      <c r="H220" s="7">
        <v>1060</v>
      </c>
      <c r="I220" s="7">
        <v>4250</v>
      </c>
      <c r="J220" s="7">
        <v>0</v>
      </c>
      <c r="K220" s="7">
        <v>0</v>
      </c>
      <c r="L220" s="7">
        <v>4250</v>
      </c>
      <c r="M220" s="12" t="s">
        <v>313</v>
      </c>
    </row>
    <row r="221" spans="1:13" s="8" customFormat="1" ht="11.25">
      <c r="A221" s="14">
        <v>44719</v>
      </c>
      <c r="B221" s="7" t="s">
        <v>228</v>
      </c>
      <c r="C221" s="7">
        <v>4200</v>
      </c>
      <c r="D221" s="7" t="s">
        <v>11</v>
      </c>
      <c r="E221" s="7">
        <v>200</v>
      </c>
      <c r="F221" s="7">
        <v>201</v>
      </c>
      <c r="G221" s="7">
        <v>202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12" t="s">
        <v>294</v>
      </c>
    </row>
    <row r="222" spans="1:13" s="8" customFormat="1" ht="11.25">
      <c r="A222" s="14">
        <v>44719</v>
      </c>
      <c r="B222" s="7" t="s">
        <v>228</v>
      </c>
      <c r="C222" s="7">
        <v>4200</v>
      </c>
      <c r="D222" s="7" t="s">
        <v>11</v>
      </c>
      <c r="E222" s="7">
        <v>198.5</v>
      </c>
      <c r="F222" s="7">
        <v>199.5</v>
      </c>
      <c r="G222" s="7">
        <v>200.5</v>
      </c>
      <c r="H222" s="7">
        <v>201.5</v>
      </c>
      <c r="I222" s="7">
        <v>0</v>
      </c>
      <c r="J222" s="7">
        <v>0</v>
      </c>
      <c r="K222" s="7">
        <v>0</v>
      </c>
      <c r="L222" s="7">
        <v>-6300</v>
      </c>
      <c r="M222" s="12" t="s">
        <v>291</v>
      </c>
    </row>
    <row r="223" spans="1:13" s="8" customFormat="1" ht="11.25">
      <c r="A223" s="14">
        <v>44718</v>
      </c>
      <c r="B223" s="7" t="s">
        <v>162</v>
      </c>
      <c r="C223" s="7">
        <v>7700</v>
      </c>
      <c r="D223" s="7" t="s">
        <v>11</v>
      </c>
      <c r="E223" s="7">
        <v>154</v>
      </c>
      <c r="F223" s="7">
        <v>155</v>
      </c>
      <c r="G223" s="7">
        <v>156</v>
      </c>
      <c r="H223" s="7">
        <v>157</v>
      </c>
      <c r="I223" s="7">
        <v>7700</v>
      </c>
      <c r="J223" s="7">
        <v>0</v>
      </c>
      <c r="K223" s="7">
        <v>0</v>
      </c>
      <c r="L223" s="7">
        <v>7700</v>
      </c>
      <c r="M223" s="12" t="s">
        <v>313</v>
      </c>
    </row>
    <row r="224" spans="1:13" s="8" customFormat="1" ht="11.25">
      <c r="A224" s="14">
        <v>44715</v>
      </c>
      <c r="B224" s="7" t="s">
        <v>389</v>
      </c>
      <c r="C224" s="7">
        <v>600</v>
      </c>
      <c r="D224" s="7" t="s">
        <v>11</v>
      </c>
      <c r="E224" s="7">
        <v>1175</v>
      </c>
      <c r="F224" s="7">
        <v>1185</v>
      </c>
      <c r="G224" s="7">
        <v>1195</v>
      </c>
      <c r="H224" s="7">
        <v>1205</v>
      </c>
      <c r="I224" s="7">
        <v>6000</v>
      </c>
      <c r="J224" s="7">
        <v>0</v>
      </c>
      <c r="K224" s="7">
        <v>0</v>
      </c>
      <c r="L224" s="7">
        <v>6000</v>
      </c>
      <c r="M224" s="12" t="s">
        <v>313</v>
      </c>
    </row>
    <row r="225" spans="1:13" s="8" customFormat="1" ht="11.25">
      <c r="A225" s="14">
        <v>44714</v>
      </c>
      <c r="B225" s="7" t="s">
        <v>386</v>
      </c>
      <c r="C225" s="7">
        <v>650</v>
      </c>
      <c r="D225" s="7" t="s">
        <v>11</v>
      </c>
      <c r="E225" s="7">
        <v>995</v>
      </c>
      <c r="F225" s="7">
        <v>1002</v>
      </c>
      <c r="G225" s="7">
        <v>1010</v>
      </c>
      <c r="H225" s="7">
        <v>1018</v>
      </c>
      <c r="I225" s="7">
        <v>4550</v>
      </c>
      <c r="J225" s="7">
        <v>0</v>
      </c>
      <c r="K225" s="7">
        <v>0</v>
      </c>
      <c r="L225" s="7">
        <v>4550</v>
      </c>
      <c r="M225" s="12" t="s">
        <v>313</v>
      </c>
    </row>
    <row r="226" spans="1:13" s="8" customFormat="1" ht="11.25">
      <c r="A226" s="14">
        <v>44713</v>
      </c>
      <c r="B226" s="7" t="s">
        <v>321</v>
      </c>
      <c r="C226" s="7">
        <v>5700</v>
      </c>
      <c r="D226" s="7" t="s">
        <v>11</v>
      </c>
      <c r="E226" s="7">
        <v>159</v>
      </c>
      <c r="F226" s="7">
        <v>160</v>
      </c>
      <c r="G226" s="7">
        <v>161</v>
      </c>
      <c r="H226" s="7">
        <v>162</v>
      </c>
      <c r="I226" s="7">
        <v>5700</v>
      </c>
      <c r="J226" s="7">
        <v>0</v>
      </c>
      <c r="K226" s="7">
        <v>0</v>
      </c>
      <c r="L226" s="7">
        <v>5700</v>
      </c>
      <c r="M226" s="12" t="s">
        <v>313</v>
      </c>
    </row>
    <row r="227" spans="1:13" s="8" customFormat="1" ht="11.25">
      <c r="A227" s="14">
        <v>44712</v>
      </c>
      <c r="B227" s="7" t="s">
        <v>110</v>
      </c>
      <c r="C227" s="7">
        <v>700</v>
      </c>
      <c r="D227" s="7" t="s">
        <v>11</v>
      </c>
      <c r="E227" s="7">
        <v>1022</v>
      </c>
      <c r="F227" s="7">
        <v>1030</v>
      </c>
      <c r="G227" s="7">
        <v>1038</v>
      </c>
      <c r="H227" s="7">
        <v>1046</v>
      </c>
      <c r="I227" s="7">
        <v>5600</v>
      </c>
      <c r="J227" s="7">
        <v>0</v>
      </c>
      <c r="K227" s="7">
        <v>0</v>
      </c>
      <c r="L227" s="7">
        <v>5600</v>
      </c>
      <c r="M227" s="12" t="s">
        <v>313</v>
      </c>
    </row>
    <row r="228" spans="1:13" s="8" customFormat="1" ht="11.25">
      <c r="A228" s="14">
        <v>44708</v>
      </c>
      <c r="B228" s="7" t="s">
        <v>212</v>
      </c>
      <c r="C228" s="7">
        <v>1075</v>
      </c>
      <c r="D228" s="7" t="s">
        <v>11</v>
      </c>
      <c r="E228" s="7">
        <v>418</v>
      </c>
      <c r="F228" s="7">
        <v>423</v>
      </c>
      <c r="G228" s="7">
        <v>428</v>
      </c>
      <c r="H228" s="7">
        <v>433</v>
      </c>
      <c r="I228" s="7">
        <v>0</v>
      </c>
      <c r="J228" s="7">
        <v>0</v>
      </c>
      <c r="K228" s="7">
        <v>0</v>
      </c>
      <c r="L228" s="7">
        <v>0</v>
      </c>
      <c r="M228" s="12" t="s">
        <v>294</v>
      </c>
    </row>
    <row r="229" spans="1:13" s="8" customFormat="1" ht="11.25">
      <c r="A229" s="14">
        <v>44706</v>
      </c>
      <c r="B229" s="7" t="s">
        <v>84</v>
      </c>
      <c r="C229" s="7">
        <v>1375</v>
      </c>
      <c r="D229" s="7" t="s">
        <v>11</v>
      </c>
      <c r="E229" s="7">
        <v>720</v>
      </c>
      <c r="F229" s="7">
        <v>723</v>
      </c>
      <c r="G229" s="7">
        <v>726</v>
      </c>
      <c r="H229" s="7">
        <v>729</v>
      </c>
      <c r="I229" s="7">
        <v>0</v>
      </c>
      <c r="J229" s="7">
        <v>0</v>
      </c>
      <c r="K229" s="7">
        <v>0</v>
      </c>
      <c r="L229" s="7">
        <v>-6875</v>
      </c>
      <c r="M229" s="12" t="s">
        <v>291</v>
      </c>
    </row>
    <row r="230" spans="1:13" s="8" customFormat="1" ht="11.25">
      <c r="A230" s="14">
        <v>44705</v>
      </c>
      <c r="B230" s="7" t="s">
        <v>110</v>
      </c>
      <c r="C230" s="7">
        <v>700</v>
      </c>
      <c r="D230" s="7" t="s">
        <v>11</v>
      </c>
      <c r="E230" s="7">
        <v>950</v>
      </c>
      <c r="F230" s="7">
        <v>955</v>
      </c>
      <c r="G230" s="7">
        <v>960</v>
      </c>
      <c r="H230" s="7">
        <v>965</v>
      </c>
      <c r="I230" s="7">
        <v>3500</v>
      </c>
      <c r="J230" s="7">
        <v>0</v>
      </c>
      <c r="K230" s="7">
        <v>0</v>
      </c>
      <c r="L230" s="7">
        <v>3500</v>
      </c>
      <c r="M230" s="12" t="s">
        <v>313</v>
      </c>
    </row>
    <row r="231" spans="1:13" s="8" customFormat="1" ht="11.25">
      <c r="A231" s="14">
        <v>44704</v>
      </c>
      <c r="B231" s="7" t="s">
        <v>321</v>
      </c>
      <c r="C231" s="7">
        <v>5700</v>
      </c>
      <c r="D231" s="7" t="s">
        <v>11</v>
      </c>
      <c r="E231" s="7">
        <v>152</v>
      </c>
      <c r="F231" s="7">
        <v>153</v>
      </c>
      <c r="G231" s="7">
        <v>154</v>
      </c>
      <c r="H231" s="7">
        <v>155</v>
      </c>
      <c r="I231" s="7">
        <v>0</v>
      </c>
      <c r="J231" s="7">
        <v>0</v>
      </c>
      <c r="K231" s="7">
        <v>0</v>
      </c>
      <c r="L231" s="7">
        <v>0</v>
      </c>
      <c r="M231" s="12" t="s">
        <v>294</v>
      </c>
    </row>
    <row r="232" spans="1:13" s="8" customFormat="1" ht="11.25">
      <c r="A232" s="14">
        <v>44701</v>
      </c>
      <c r="B232" s="7" t="s">
        <v>212</v>
      </c>
      <c r="C232" s="7">
        <v>1075</v>
      </c>
      <c r="D232" s="7" t="s">
        <v>11</v>
      </c>
      <c r="E232" s="7">
        <v>430</v>
      </c>
      <c r="F232" s="7">
        <v>434</v>
      </c>
      <c r="G232" s="7">
        <v>438</v>
      </c>
      <c r="H232" s="7">
        <v>442</v>
      </c>
      <c r="I232" s="7">
        <v>0</v>
      </c>
      <c r="J232" s="7">
        <v>0</v>
      </c>
      <c r="K232" s="7">
        <v>0</v>
      </c>
      <c r="L232" s="7">
        <v>-5912.5</v>
      </c>
      <c r="M232" s="12" t="s">
        <v>291</v>
      </c>
    </row>
    <row r="233" spans="1:13" s="8" customFormat="1" ht="11.25">
      <c r="A233" s="14">
        <v>44700</v>
      </c>
      <c r="B233" s="7" t="s">
        <v>402</v>
      </c>
      <c r="C233" s="7">
        <v>1100</v>
      </c>
      <c r="D233" s="7" t="s">
        <v>80</v>
      </c>
      <c r="E233" s="7">
        <v>529</v>
      </c>
      <c r="F233" s="7">
        <v>526</v>
      </c>
      <c r="G233" s="7">
        <v>521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12" t="s">
        <v>408</v>
      </c>
    </row>
    <row r="234" spans="1:13" s="8" customFormat="1" ht="11.25">
      <c r="A234" s="14">
        <v>44699</v>
      </c>
      <c r="B234" s="7" t="s">
        <v>386</v>
      </c>
      <c r="C234" s="7">
        <v>650</v>
      </c>
      <c r="D234" s="7" t="s">
        <v>11</v>
      </c>
      <c r="E234" s="7">
        <v>954</v>
      </c>
      <c r="F234" s="7">
        <v>960</v>
      </c>
      <c r="G234" s="7">
        <v>966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2" t="s">
        <v>294</v>
      </c>
    </row>
    <row r="235" spans="1:13" s="8" customFormat="1" ht="11.25">
      <c r="A235" s="14">
        <v>44698</v>
      </c>
      <c r="B235" s="7" t="s">
        <v>228</v>
      </c>
      <c r="C235" s="7">
        <v>4200</v>
      </c>
      <c r="D235" s="7" t="s">
        <v>11</v>
      </c>
      <c r="E235" s="7">
        <v>174</v>
      </c>
      <c r="F235" s="7">
        <v>175</v>
      </c>
      <c r="G235" s="7">
        <v>176</v>
      </c>
      <c r="H235" s="7">
        <v>177</v>
      </c>
      <c r="I235" s="7">
        <v>4200</v>
      </c>
      <c r="J235" s="7">
        <v>4200</v>
      </c>
      <c r="K235" s="7">
        <v>4200</v>
      </c>
      <c r="L235" s="7">
        <v>12600</v>
      </c>
      <c r="M235" s="12" t="s">
        <v>290</v>
      </c>
    </row>
    <row r="236" spans="1:13" s="8" customFormat="1" ht="11.25">
      <c r="A236" s="14">
        <v>44697</v>
      </c>
      <c r="B236" s="7" t="s">
        <v>253</v>
      </c>
      <c r="C236" s="7">
        <v>1250</v>
      </c>
      <c r="D236" s="7" t="s">
        <v>11</v>
      </c>
      <c r="E236" s="7">
        <v>727</v>
      </c>
      <c r="F236" s="7">
        <v>730</v>
      </c>
      <c r="G236" s="7">
        <v>733</v>
      </c>
      <c r="H236" s="7">
        <v>736</v>
      </c>
      <c r="I236" s="7">
        <v>3750</v>
      </c>
      <c r="J236" s="7">
        <v>0</v>
      </c>
      <c r="K236" s="7">
        <v>0</v>
      </c>
      <c r="L236" s="7">
        <v>3750</v>
      </c>
      <c r="M236" s="12" t="s">
        <v>313</v>
      </c>
    </row>
    <row r="237" spans="1:13" s="8" customFormat="1" ht="11.25">
      <c r="A237" s="14">
        <v>44694</v>
      </c>
      <c r="B237" s="7" t="s">
        <v>212</v>
      </c>
      <c r="C237" s="7">
        <v>1075</v>
      </c>
      <c r="D237" s="7" t="s">
        <v>11</v>
      </c>
      <c r="E237" s="7">
        <v>413</v>
      </c>
      <c r="F237" s="7">
        <v>417</v>
      </c>
      <c r="G237" s="7">
        <v>421</v>
      </c>
      <c r="H237" s="7">
        <v>425</v>
      </c>
      <c r="I237" s="7">
        <v>0</v>
      </c>
      <c r="J237" s="7">
        <v>0</v>
      </c>
      <c r="K237" s="7">
        <v>0</v>
      </c>
      <c r="L237" s="7">
        <v>0</v>
      </c>
      <c r="M237" s="12" t="s">
        <v>294</v>
      </c>
    </row>
    <row r="238" spans="1:13" s="8" customFormat="1" ht="11.25">
      <c r="A238" s="14">
        <v>44692</v>
      </c>
      <c r="B238" s="7" t="s">
        <v>228</v>
      </c>
      <c r="C238" s="7">
        <v>4200</v>
      </c>
      <c r="D238" s="7" t="s">
        <v>11</v>
      </c>
      <c r="E238" s="7">
        <v>174</v>
      </c>
      <c r="F238" s="7">
        <v>175</v>
      </c>
      <c r="G238" s="7">
        <v>176</v>
      </c>
      <c r="H238" s="7">
        <v>177</v>
      </c>
      <c r="I238" s="7">
        <v>0</v>
      </c>
      <c r="J238" s="7">
        <v>0</v>
      </c>
      <c r="K238" s="7">
        <v>0</v>
      </c>
      <c r="L238" s="7">
        <v>0</v>
      </c>
      <c r="M238" s="12" t="s">
        <v>294</v>
      </c>
    </row>
    <row r="239" spans="1:13" s="8" customFormat="1" ht="11.25">
      <c r="A239" s="14">
        <v>44691</v>
      </c>
      <c r="B239" s="7" t="s">
        <v>285</v>
      </c>
      <c r="C239" s="7">
        <v>550</v>
      </c>
      <c r="D239" s="7" t="s">
        <v>11</v>
      </c>
      <c r="E239" s="7">
        <v>2200</v>
      </c>
      <c r="F239" s="7">
        <v>2215</v>
      </c>
      <c r="G239" s="7">
        <v>2230</v>
      </c>
      <c r="H239" s="7">
        <v>2245</v>
      </c>
      <c r="I239" s="7">
        <v>8250</v>
      </c>
      <c r="J239" s="7">
        <v>0</v>
      </c>
      <c r="K239" s="7">
        <v>0</v>
      </c>
      <c r="L239" s="7">
        <v>8250</v>
      </c>
      <c r="M239" s="12" t="s">
        <v>313</v>
      </c>
    </row>
    <row r="240" spans="1:13" s="8" customFormat="1" ht="11.25">
      <c r="A240" s="14">
        <v>44686</v>
      </c>
      <c r="B240" s="7" t="s">
        <v>331</v>
      </c>
      <c r="C240" s="7">
        <v>300</v>
      </c>
      <c r="D240" s="7" t="s">
        <v>11</v>
      </c>
      <c r="E240" s="7">
        <v>1575</v>
      </c>
      <c r="F240" s="7">
        <v>1590</v>
      </c>
      <c r="G240" s="7">
        <v>1605</v>
      </c>
      <c r="H240" s="7">
        <v>1620</v>
      </c>
      <c r="I240" s="7">
        <v>4500</v>
      </c>
      <c r="J240" s="7">
        <v>0</v>
      </c>
      <c r="K240" s="7">
        <v>0</v>
      </c>
      <c r="L240" s="7">
        <v>4500</v>
      </c>
      <c r="M240" s="12" t="s">
        <v>313</v>
      </c>
    </row>
    <row r="241" spans="1:13" s="8" customFormat="1" ht="11.25">
      <c r="A241" s="14">
        <v>44685</v>
      </c>
      <c r="B241" s="7" t="s">
        <v>162</v>
      </c>
      <c r="C241" s="7">
        <v>7700</v>
      </c>
      <c r="D241" s="7" t="s">
        <v>11</v>
      </c>
      <c r="E241" s="7">
        <v>159</v>
      </c>
      <c r="F241" s="7">
        <v>160</v>
      </c>
      <c r="G241" s="7">
        <v>161</v>
      </c>
      <c r="H241" s="7">
        <v>162</v>
      </c>
      <c r="I241" s="7">
        <v>7700</v>
      </c>
      <c r="J241" s="7">
        <v>0</v>
      </c>
      <c r="K241" s="7">
        <v>0</v>
      </c>
      <c r="L241" s="7">
        <v>7700</v>
      </c>
      <c r="M241" s="12" t="s">
        <v>313</v>
      </c>
    </row>
    <row r="242" spans="1:13" s="8" customFormat="1" ht="11.25">
      <c r="A242" s="14">
        <v>44683</v>
      </c>
      <c r="B242" s="7" t="s">
        <v>388</v>
      </c>
      <c r="C242" s="7">
        <v>900</v>
      </c>
      <c r="D242" s="7" t="s">
        <v>11</v>
      </c>
      <c r="E242" s="7">
        <v>1005</v>
      </c>
      <c r="F242" s="7">
        <v>1010</v>
      </c>
      <c r="G242" s="7">
        <v>1015</v>
      </c>
      <c r="H242" s="7">
        <v>1020</v>
      </c>
      <c r="I242" s="7">
        <v>4500</v>
      </c>
      <c r="J242" s="7">
        <v>4500</v>
      </c>
      <c r="K242" s="7">
        <v>4500</v>
      </c>
      <c r="L242" s="7">
        <v>13500</v>
      </c>
      <c r="M242" s="12" t="s">
        <v>290</v>
      </c>
    </row>
    <row r="243" spans="1:13" s="8" customFormat="1" ht="11.25">
      <c r="A243" s="14">
        <v>44680</v>
      </c>
      <c r="B243" s="7" t="s">
        <v>388</v>
      </c>
      <c r="C243" s="7">
        <v>900</v>
      </c>
      <c r="D243" s="7" t="s">
        <v>11</v>
      </c>
      <c r="E243" s="7">
        <v>1005</v>
      </c>
      <c r="F243" s="7">
        <v>1010</v>
      </c>
      <c r="G243" s="7">
        <v>1015</v>
      </c>
      <c r="H243" s="7">
        <v>1020</v>
      </c>
      <c r="I243" s="7">
        <v>0</v>
      </c>
      <c r="J243" s="7">
        <v>0</v>
      </c>
      <c r="K243" s="7">
        <v>0</v>
      </c>
      <c r="L243" s="7">
        <v>-7200</v>
      </c>
      <c r="M243" s="12" t="s">
        <v>291</v>
      </c>
    </row>
    <row r="244" spans="1:13" s="8" customFormat="1" ht="11.25">
      <c r="A244" s="14">
        <v>44679</v>
      </c>
      <c r="B244" s="7" t="s">
        <v>321</v>
      </c>
      <c r="C244" s="7">
        <v>5700</v>
      </c>
      <c r="D244" s="7" t="s">
        <v>11</v>
      </c>
      <c r="E244" s="7">
        <v>156.4</v>
      </c>
      <c r="F244" s="7">
        <v>157</v>
      </c>
      <c r="G244" s="7">
        <v>158</v>
      </c>
      <c r="H244" s="7">
        <v>160</v>
      </c>
      <c r="I244" s="7">
        <v>3420</v>
      </c>
      <c r="J244" s="7">
        <v>0</v>
      </c>
      <c r="K244" s="7">
        <v>0</v>
      </c>
      <c r="L244" s="7">
        <v>3420</v>
      </c>
      <c r="M244" s="12" t="s">
        <v>313</v>
      </c>
    </row>
    <row r="245" spans="1:13" s="8" customFormat="1" ht="11.25">
      <c r="A245" s="14">
        <v>44679</v>
      </c>
      <c r="B245" s="7" t="s">
        <v>121</v>
      </c>
      <c r="C245" s="7">
        <v>1500</v>
      </c>
      <c r="D245" s="7" t="s">
        <v>80</v>
      </c>
      <c r="E245" s="7">
        <v>497</v>
      </c>
      <c r="F245" s="7">
        <v>495</v>
      </c>
      <c r="G245" s="7">
        <v>492</v>
      </c>
      <c r="H245" s="7">
        <v>0</v>
      </c>
      <c r="I245" s="7">
        <v>3000</v>
      </c>
      <c r="J245" s="7">
        <v>0</v>
      </c>
      <c r="K245" s="7">
        <v>0</v>
      </c>
      <c r="L245" s="7">
        <v>3000</v>
      </c>
      <c r="M245" s="12" t="s">
        <v>313</v>
      </c>
    </row>
    <row r="246" spans="1:13" s="8" customFormat="1" ht="11.25">
      <c r="A246" s="14">
        <v>44678</v>
      </c>
      <c r="B246" s="7" t="s">
        <v>253</v>
      </c>
      <c r="C246" s="7">
        <v>1250</v>
      </c>
      <c r="D246" s="7" t="s">
        <v>11</v>
      </c>
      <c r="E246" s="7">
        <v>920</v>
      </c>
      <c r="F246" s="7">
        <v>925</v>
      </c>
      <c r="G246" s="7">
        <v>930</v>
      </c>
      <c r="H246" s="7">
        <v>935</v>
      </c>
      <c r="I246" s="7">
        <v>0</v>
      </c>
      <c r="J246" s="7">
        <v>0</v>
      </c>
      <c r="K246" s="7">
        <v>0</v>
      </c>
      <c r="L246" s="7">
        <v>0</v>
      </c>
      <c r="M246" s="12" t="s">
        <v>294</v>
      </c>
    </row>
    <row r="247" spans="1:13" s="8" customFormat="1" ht="11.25">
      <c r="A247" s="14">
        <v>44677</v>
      </c>
      <c r="B247" s="7" t="s">
        <v>388</v>
      </c>
      <c r="C247" s="7">
        <v>900</v>
      </c>
      <c r="D247" s="7" t="s">
        <v>11</v>
      </c>
      <c r="E247" s="7">
        <v>975</v>
      </c>
      <c r="F247" s="7">
        <v>980</v>
      </c>
      <c r="G247" s="7">
        <v>985</v>
      </c>
      <c r="H247" s="7">
        <v>990</v>
      </c>
      <c r="I247" s="7">
        <v>4500</v>
      </c>
      <c r="J247" s="7">
        <v>0</v>
      </c>
      <c r="K247" s="7">
        <v>0</v>
      </c>
      <c r="L247" s="7">
        <v>4500</v>
      </c>
      <c r="M247" s="12" t="s">
        <v>313</v>
      </c>
    </row>
    <row r="248" spans="1:13" s="8" customFormat="1" ht="11.25">
      <c r="A248" s="14">
        <v>44676</v>
      </c>
      <c r="B248" s="7" t="s">
        <v>358</v>
      </c>
      <c r="C248" s="7">
        <v>1800</v>
      </c>
      <c r="D248" s="7" t="s">
        <v>80</v>
      </c>
      <c r="E248" s="7">
        <v>378</v>
      </c>
      <c r="F248" s="7">
        <v>376</v>
      </c>
      <c r="G248" s="7">
        <v>374</v>
      </c>
      <c r="H248" s="7">
        <v>372</v>
      </c>
      <c r="I248" s="7">
        <v>3600</v>
      </c>
      <c r="J248" s="7">
        <v>3600</v>
      </c>
      <c r="K248" s="7">
        <v>3600</v>
      </c>
      <c r="L248" s="7">
        <v>10800</v>
      </c>
      <c r="M248" s="12" t="s">
        <v>290</v>
      </c>
    </row>
    <row r="249" spans="1:13" s="8" customFormat="1" ht="11.25">
      <c r="A249" s="14">
        <v>44673</v>
      </c>
      <c r="B249" s="7" t="s">
        <v>330</v>
      </c>
      <c r="C249" s="7">
        <v>7000</v>
      </c>
      <c r="D249" s="7" t="s">
        <v>11</v>
      </c>
      <c r="E249" s="7">
        <v>1110</v>
      </c>
      <c r="F249" s="7">
        <v>1120</v>
      </c>
      <c r="G249" s="7">
        <v>1130</v>
      </c>
      <c r="H249" s="7">
        <v>1140</v>
      </c>
      <c r="I249" s="7">
        <v>7000</v>
      </c>
      <c r="J249" s="7">
        <v>0</v>
      </c>
      <c r="K249" s="7">
        <v>0</v>
      </c>
      <c r="L249" s="7">
        <v>7000</v>
      </c>
      <c r="M249" s="12" t="s">
        <v>313</v>
      </c>
    </row>
    <row r="250" spans="1:13" s="8" customFormat="1" ht="11.25">
      <c r="A250" s="14">
        <v>44672</v>
      </c>
      <c r="B250" s="7" t="s">
        <v>228</v>
      </c>
      <c r="C250" s="7">
        <v>4200</v>
      </c>
      <c r="D250" s="7" t="s">
        <v>11</v>
      </c>
      <c r="E250" s="7">
        <v>203</v>
      </c>
      <c r="F250" s="7">
        <v>204</v>
      </c>
      <c r="G250" s="7">
        <v>205</v>
      </c>
      <c r="H250" s="7">
        <v>206</v>
      </c>
      <c r="I250" s="7">
        <v>4200</v>
      </c>
      <c r="J250" s="7">
        <v>0</v>
      </c>
      <c r="K250" s="7">
        <v>0</v>
      </c>
      <c r="L250" s="7">
        <v>4200</v>
      </c>
      <c r="M250" s="12" t="s">
        <v>313</v>
      </c>
    </row>
    <row r="251" spans="1:13" s="8" customFormat="1" ht="11.25">
      <c r="A251" s="14">
        <v>44671</v>
      </c>
      <c r="B251" s="7" t="s">
        <v>228</v>
      </c>
      <c r="C251" s="7">
        <v>4200</v>
      </c>
      <c r="D251" s="7" t="s">
        <v>11</v>
      </c>
      <c r="E251" s="7">
        <v>205</v>
      </c>
      <c r="F251" s="7">
        <v>206</v>
      </c>
      <c r="G251" s="7">
        <v>207</v>
      </c>
      <c r="H251" s="7">
        <v>208</v>
      </c>
      <c r="I251" s="7">
        <v>4200</v>
      </c>
      <c r="J251" s="7">
        <v>0</v>
      </c>
      <c r="K251" s="7">
        <v>0</v>
      </c>
      <c r="L251" s="7">
        <v>4200</v>
      </c>
      <c r="M251" s="12" t="s">
        <v>313</v>
      </c>
    </row>
    <row r="252" spans="1:13" s="8" customFormat="1" ht="11.25">
      <c r="A252" s="14">
        <v>44669</v>
      </c>
      <c r="B252" s="7" t="s">
        <v>389</v>
      </c>
      <c r="C252" s="7">
        <v>600</v>
      </c>
      <c r="D252" s="7" t="s">
        <v>80</v>
      </c>
      <c r="E252" s="7">
        <v>1355</v>
      </c>
      <c r="F252" s="7">
        <v>1345</v>
      </c>
      <c r="G252" s="7">
        <v>1335</v>
      </c>
      <c r="H252" s="7">
        <v>1325</v>
      </c>
      <c r="I252" s="7">
        <v>6000</v>
      </c>
      <c r="J252" s="7">
        <v>0</v>
      </c>
      <c r="K252" s="7">
        <v>0</v>
      </c>
      <c r="L252" s="7">
        <v>6000</v>
      </c>
      <c r="M252" s="12" t="s">
        <v>313</v>
      </c>
    </row>
    <row r="253" spans="1:13" s="8" customFormat="1" ht="11.25">
      <c r="A253" s="14">
        <v>44664</v>
      </c>
      <c r="B253" s="7" t="s">
        <v>316</v>
      </c>
      <c r="C253" s="7">
        <v>1300</v>
      </c>
      <c r="D253" s="7" t="s">
        <v>11</v>
      </c>
      <c r="E253" s="7">
        <v>820</v>
      </c>
      <c r="F253" s="7">
        <v>824</v>
      </c>
      <c r="G253" s="7">
        <v>828</v>
      </c>
      <c r="H253" s="7">
        <v>832</v>
      </c>
      <c r="I253" s="7">
        <v>5200</v>
      </c>
      <c r="J253" s="7">
        <v>5200</v>
      </c>
      <c r="K253" s="7">
        <v>5200</v>
      </c>
      <c r="L253" s="7">
        <v>15600</v>
      </c>
      <c r="M253" s="12" t="s">
        <v>290</v>
      </c>
    </row>
    <row r="254" spans="1:13" s="8" customFormat="1" ht="11.25">
      <c r="A254" s="14">
        <v>44663</v>
      </c>
      <c r="B254" s="7" t="s">
        <v>212</v>
      </c>
      <c r="C254" s="7">
        <v>1075</v>
      </c>
      <c r="D254" s="7" t="s">
        <v>80</v>
      </c>
      <c r="E254" s="7">
        <v>560</v>
      </c>
      <c r="F254" s="7">
        <v>555</v>
      </c>
      <c r="G254" s="7">
        <v>550</v>
      </c>
      <c r="H254" s="7">
        <v>545</v>
      </c>
      <c r="I254" s="7">
        <v>5375</v>
      </c>
      <c r="J254" s="7">
        <v>5375</v>
      </c>
      <c r="K254" s="7">
        <v>5375</v>
      </c>
      <c r="L254" s="7">
        <v>16125</v>
      </c>
      <c r="M254" s="12" t="s">
        <v>290</v>
      </c>
    </row>
    <row r="255" spans="1:13" s="8" customFormat="1" ht="11.25">
      <c r="A255" s="14">
        <v>44662</v>
      </c>
      <c r="B255" s="7" t="s">
        <v>253</v>
      </c>
      <c r="C255" s="7">
        <v>1250</v>
      </c>
      <c r="D255" s="7" t="s">
        <v>11</v>
      </c>
      <c r="E255" s="7">
        <v>850</v>
      </c>
      <c r="F255" s="7">
        <v>853</v>
      </c>
      <c r="G255" s="7">
        <v>856</v>
      </c>
      <c r="H255" s="7">
        <v>860</v>
      </c>
      <c r="I255" s="7">
        <v>3750</v>
      </c>
      <c r="J255" s="7">
        <v>3750</v>
      </c>
      <c r="K255" s="7">
        <v>5000</v>
      </c>
      <c r="L255" s="7">
        <v>12500</v>
      </c>
      <c r="M255" s="12" t="s">
        <v>290</v>
      </c>
    </row>
    <row r="256" spans="1:13" s="8" customFormat="1" ht="11.25">
      <c r="A256" s="14">
        <v>44659</v>
      </c>
      <c r="B256" s="7" t="s">
        <v>358</v>
      </c>
      <c r="C256" s="7">
        <v>1800</v>
      </c>
      <c r="D256" s="7" t="s">
        <v>11</v>
      </c>
      <c r="E256" s="7">
        <v>387</v>
      </c>
      <c r="F256" s="7">
        <v>389</v>
      </c>
      <c r="G256" s="7">
        <v>391</v>
      </c>
      <c r="H256" s="7">
        <v>393</v>
      </c>
      <c r="I256" s="7">
        <v>0</v>
      </c>
      <c r="J256" s="7">
        <v>0</v>
      </c>
      <c r="K256" s="7">
        <v>0</v>
      </c>
      <c r="L256" s="7">
        <v>0</v>
      </c>
      <c r="M256" s="12" t="s">
        <v>293</v>
      </c>
    </row>
    <row r="257" spans="1:13" s="8" customFormat="1" ht="11.25">
      <c r="A257" s="14">
        <v>44658</v>
      </c>
      <c r="B257" s="7" t="s">
        <v>386</v>
      </c>
      <c r="C257" s="7">
        <v>650</v>
      </c>
      <c r="D257" s="7" t="s">
        <v>11</v>
      </c>
      <c r="E257" s="7">
        <v>1050</v>
      </c>
      <c r="F257" s="7">
        <v>1055</v>
      </c>
      <c r="G257" s="7">
        <v>1060</v>
      </c>
      <c r="H257" s="7">
        <v>1065</v>
      </c>
      <c r="I257" s="7">
        <v>0</v>
      </c>
      <c r="J257" s="7">
        <v>0</v>
      </c>
      <c r="K257" s="7">
        <v>0</v>
      </c>
      <c r="L257" s="7">
        <v>-5200</v>
      </c>
      <c r="M257" s="12" t="s">
        <v>291</v>
      </c>
    </row>
    <row r="258" spans="1:13" s="8" customFormat="1" ht="11.25">
      <c r="A258" s="14">
        <v>44656</v>
      </c>
      <c r="B258" s="7" t="s">
        <v>253</v>
      </c>
      <c r="C258" s="7">
        <v>1250</v>
      </c>
      <c r="D258" s="7" t="s">
        <v>11</v>
      </c>
      <c r="E258" s="7">
        <v>855</v>
      </c>
      <c r="F258" s="7">
        <v>858</v>
      </c>
      <c r="G258" s="7">
        <v>861</v>
      </c>
      <c r="H258" s="7">
        <v>864</v>
      </c>
      <c r="I258" s="7">
        <v>0</v>
      </c>
      <c r="J258" s="7">
        <v>0</v>
      </c>
      <c r="K258" s="7">
        <v>0</v>
      </c>
      <c r="L258" s="7">
        <v>-6250</v>
      </c>
      <c r="M258" s="12" t="s">
        <v>291</v>
      </c>
    </row>
    <row r="259" spans="1:13" s="8" customFormat="1" ht="11.25">
      <c r="A259" s="14">
        <v>44655</v>
      </c>
      <c r="B259" s="7" t="s">
        <v>162</v>
      </c>
      <c r="C259" s="7">
        <v>7700</v>
      </c>
      <c r="D259" s="7" t="s">
        <v>80</v>
      </c>
      <c r="E259" s="7">
        <v>168</v>
      </c>
      <c r="F259" s="7">
        <v>167</v>
      </c>
      <c r="G259" s="7">
        <v>166</v>
      </c>
      <c r="H259" s="7">
        <v>165</v>
      </c>
      <c r="I259" s="7">
        <v>7700</v>
      </c>
      <c r="J259" s="7">
        <v>7700</v>
      </c>
      <c r="K259" s="7">
        <v>7700</v>
      </c>
      <c r="L259" s="7">
        <v>23100</v>
      </c>
      <c r="M259" s="12" t="s">
        <v>290</v>
      </c>
    </row>
    <row r="260" spans="1:13" s="8" customFormat="1" ht="11.25">
      <c r="A260" s="14">
        <v>44652</v>
      </c>
      <c r="B260" s="7" t="s">
        <v>321</v>
      </c>
      <c r="C260" s="7">
        <v>5700</v>
      </c>
      <c r="D260" s="7" t="s">
        <v>11</v>
      </c>
      <c r="E260" s="7">
        <v>141</v>
      </c>
      <c r="F260" s="7">
        <v>142</v>
      </c>
      <c r="G260" s="7">
        <v>143</v>
      </c>
      <c r="H260" s="7">
        <v>144</v>
      </c>
      <c r="I260" s="7">
        <v>5700</v>
      </c>
      <c r="J260" s="7">
        <v>0</v>
      </c>
      <c r="K260" s="7">
        <v>0</v>
      </c>
      <c r="L260" s="7">
        <v>5700</v>
      </c>
      <c r="M260" s="12" t="s">
        <v>313</v>
      </c>
    </row>
    <row r="261" spans="1:13" s="8" customFormat="1" ht="11.25">
      <c r="A261" s="14">
        <v>44651</v>
      </c>
      <c r="B261" s="7" t="s">
        <v>212</v>
      </c>
      <c r="C261" s="7">
        <v>1075</v>
      </c>
      <c r="D261" s="7" t="s">
        <v>80</v>
      </c>
      <c r="E261" s="7">
        <v>592</v>
      </c>
      <c r="F261" s="7">
        <v>588</v>
      </c>
      <c r="G261" s="7">
        <v>584</v>
      </c>
      <c r="H261" s="7">
        <v>580</v>
      </c>
      <c r="I261" s="7">
        <v>4300</v>
      </c>
      <c r="J261" s="7">
        <v>4300</v>
      </c>
      <c r="K261" s="7">
        <v>0</v>
      </c>
      <c r="L261" s="7">
        <v>8600</v>
      </c>
      <c r="M261" s="12" t="s">
        <v>292</v>
      </c>
    </row>
    <row r="262" spans="1:13" s="8" customFormat="1" ht="11.25">
      <c r="A262" s="14">
        <v>44650</v>
      </c>
      <c r="B262" s="7" t="s">
        <v>406</v>
      </c>
      <c r="C262" s="7">
        <v>675</v>
      </c>
      <c r="D262" s="7" t="s">
        <v>11</v>
      </c>
      <c r="E262" s="7">
        <v>780</v>
      </c>
      <c r="F262" s="7">
        <v>785</v>
      </c>
      <c r="G262" s="7">
        <v>790</v>
      </c>
      <c r="H262" s="7">
        <v>795</v>
      </c>
      <c r="I262" s="7">
        <v>0</v>
      </c>
      <c r="J262" s="7">
        <v>0</v>
      </c>
      <c r="K262" s="7">
        <v>0</v>
      </c>
      <c r="L262" s="7">
        <v>0</v>
      </c>
      <c r="M262" s="12" t="s">
        <v>294</v>
      </c>
    </row>
    <row r="263" spans="1:13" s="8" customFormat="1" ht="11.25">
      <c r="A263" s="14">
        <v>44649</v>
      </c>
      <c r="B263" s="7" t="s">
        <v>398</v>
      </c>
      <c r="C263" s="7">
        <v>750</v>
      </c>
      <c r="D263" s="7" t="s">
        <v>11</v>
      </c>
      <c r="E263" s="7">
        <v>1100</v>
      </c>
      <c r="F263" s="7">
        <v>1105</v>
      </c>
      <c r="G263" s="7">
        <v>1110</v>
      </c>
      <c r="H263" s="7">
        <v>1115</v>
      </c>
      <c r="I263" s="7">
        <v>0</v>
      </c>
      <c r="J263" s="7">
        <v>0</v>
      </c>
      <c r="K263" s="7">
        <v>0</v>
      </c>
      <c r="L263" s="7">
        <v>-6000</v>
      </c>
      <c r="M263" s="12" t="s">
        <v>291</v>
      </c>
    </row>
    <row r="264" spans="1:13" s="8" customFormat="1" ht="11.25">
      <c r="A264" s="14">
        <v>44648</v>
      </c>
      <c r="B264" s="7" t="s">
        <v>386</v>
      </c>
      <c r="C264" s="7">
        <v>650</v>
      </c>
      <c r="D264" s="7" t="s">
        <v>11</v>
      </c>
      <c r="E264" s="7">
        <v>1045</v>
      </c>
      <c r="F264" s="7">
        <v>1050</v>
      </c>
      <c r="G264" s="7">
        <v>1055</v>
      </c>
      <c r="H264" s="7">
        <v>1060</v>
      </c>
      <c r="I264" s="7">
        <v>0</v>
      </c>
      <c r="J264" s="7">
        <v>0</v>
      </c>
      <c r="K264" s="7">
        <v>0</v>
      </c>
      <c r="L264" s="7">
        <v>-5200</v>
      </c>
      <c r="M264" s="12" t="s">
        <v>291</v>
      </c>
    </row>
    <row r="265" spans="1:13" s="8" customFormat="1" ht="11.25">
      <c r="A265" s="14">
        <v>44645</v>
      </c>
      <c r="B265" s="7" t="s">
        <v>316</v>
      </c>
      <c r="C265" s="7">
        <v>1300</v>
      </c>
      <c r="D265" s="7" t="s">
        <v>11</v>
      </c>
      <c r="E265" s="7">
        <v>807</v>
      </c>
      <c r="F265" s="7">
        <v>810</v>
      </c>
      <c r="G265" s="7">
        <v>813</v>
      </c>
      <c r="H265" s="7">
        <v>816</v>
      </c>
      <c r="I265" s="7">
        <v>0</v>
      </c>
      <c r="J265" s="7">
        <v>0</v>
      </c>
      <c r="K265" s="7">
        <v>0</v>
      </c>
      <c r="L265" s="7">
        <v>-5850</v>
      </c>
      <c r="M265" s="12" t="s">
        <v>291</v>
      </c>
    </row>
    <row r="266" spans="1:13" s="8" customFormat="1" ht="11.25">
      <c r="A266" s="14">
        <v>44641</v>
      </c>
      <c r="B266" s="7" t="s">
        <v>212</v>
      </c>
      <c r="C266" s="7">
        <v>1075</v>
      </c>
      <c r="D266" s="7" t="s">
        <v>11</v>
      </c>
      <c r="E266" s="7">
        <v>600</v>
      </c>
      <c r="F266" s="7">
        <v>605</v>
      </c>
      <c r="G266" s="7">
        <v>610</v>
      </c>
      <c r="H266" s="7">
        <v>615</v>
      </c>
      <c r="I266" s="7">
        <v>0</v>
      </c>
      <c r="J266" s="7">
        <v>0</v>
      </c>
      <c r="K266" s="7">
        <v>0</v>
      </c>
      <c r="L266" s="7">
        <v>-8062.5</v>
      </c>
      <c r="M266" s="12" t="s">
        <v>291</v>
      </c>
    </row>
    <row r="267" spans="1:13" s="8" customFormat="1" ht="11.25">
      <c r="A267" s="14">
        <v>44637</v>
      </c>
      <c r="B267" s="7" t="s">
        <v>55</v>
      </c>
      <c r="C267" s="7">
        <v>1500</v>
      </c>
      <c r="D267" s="7" t="s">
        <v>11</v>
      </c>
      <c r="E267" s="7">
        <v>502</v>
      </c>
      <c r="F267" s="7">
        <v>505</v>
      </c>
      <c r="G267" s="7">
        <v>508</v>
      </c>
      <c r="H267" s="7">
        <v>511</v>
      </c>
      <c r="I267" s="7">
        <v>0</v>
      </c>
      <c r="J267" s="7">
        <v>0</v>
      </c>
      <c r="K267" s="7">
        <v>0</v>
      </c>
      <c r="L267" s="7">
        <v>0</v>
      </c>
      <c r="M267" s="12" t="s">
        <v>293</v>
      </c>
    </row>
    <row r="268" spans="1:13" s="8" customFormat="1" ht="11.25">
      <c r="A268" s="14">
        <v>44637</v>
      </c>
      <c r="B268" s="7" t="s">
        <v>110</v>
      </c>
      <c r="C268" s="7">
        <v>700</v>
      </c>
      <c r="D268" s="7" t="s">
        <v>11</v>
      </c>
      <c r="E268" s="7">
        <v>785</v>
      </c>
      <c r="F268" s="7">
        <v>790</v>
      </c>
      <c r="G268" s="7">
        <v>795</v>
      </c>
      <c r="H268" s="7">
        <v>800</v>
      </c>
      <c r="I268" s="7">
        <v>3500</v>
      </c>
      <c r="J268" s="7">
        <v>3500</v>
      </c>
      <c r="K268" s="7">
        <v>0</v>
      </c>
      <c r="L268" s="7">
        <v>7000</v>
      </c>
      <c r="M268" s="12" t="s">
        <v>292</v>
      </c>
    </row>
    <row r="269" spans="1:13" s="8" customFormat="1" ht="11.25">
      <c r="A269" s="14">
        <v>44635</v>
      </c>
      <c r="B269" s="7" t="s">
        <v>110</v>
      </c>
      <c r="C269" s="7">
        <v>700</v>
      </c>
      <c r="D269" s="7" t="s">
        <v>11</v>
      </c>
      <c r="E269" s="7">
        <v>785</v>
      </c>
      <c r="F269" s="7">
        <v>765</v>
      </c>
      <c r="G269" s="7">
        <v>772</v>
      </c>
      <c r="H269" s="7">
        <v>780</v>
      </c>
      <c r="I269" s="7">
        <v>14000</v>
      </c>
      <c r="J269" s="7">
        <v>0</v>
      </c>
      <c r="K269" s="7">
        <v>0</v>
      </c>
      <c r="L269" s="7">
        <v>14000</v>
      </c>
      <c r="M269" s="12" t="s">
        <v>313</v>
      </c>
    </row>
    <row r="270" spans="1:13" s="8" customFormat="1" ht="11.25">
      <c r="A270" s="14">
        <v>44634</v>
      </c>
      <c r="B270" s="7" t="s">
        <v>331</v>
      </c>
      <c r="C270" s="7">
        <v>300</v>
      </c>
      <c r="D270" s="7" t="s">
        <v>11</v>
      </c>
      <c r="E270" s="7">
        <v>1865</v>
      </c>
      <c r="F270" s="7">
        <v>1880</v>
      </c>
      <c r="G270" s="7">
        <v>1905</v>
      </c>
      <c r="H270" s="7">
        <v>1920</v>
      </c>
      <c r="I270" s="7">
        <v>4500</v>
      </c>
      <c r="J270" s="7">
        <v>0</v>
      </c>
      <c r="K270" s="7">
        <v>0</v>
      </c>
      <c r="L270" s="7">
        <v>4500</v>
      </c>
      <c r="M270" s="12" t="s">
        <v>313</v>
      </c>
    </row>
    <row r="271" spans="1:13" s="8" customFormat="1" ht="11.25">
      <c r="A271" s="14">
        <v>44630</v>
      </c>
      <c r="B271" s="7" t="s">
        <v>355</v>
      </c>
      <c r="C271" s="7">
        <v>2850</v>
      </c>
      <c r="D271" s="7" t="s">
        <v>11</v>
      </c>
      <c r="E271" s="7">
        <v>432</v>
      </c>
      <c r="F271" s="7">
        <v>434</v>
      </c>
      <c r="G271" s="7">
        <v>436</v>
      </c>
      <c r="H271" s="7">
        <v>438</v>
      </c>
      <c r="I271" s="7">
        <v>5700</v>
      </c>
      <c r="J271" s="7">
        <v>5700</v>
      </c>
      <c r="K271" s="7">
        <v>0</v>
      </c>
      <c r="L271" s="7">
        <v>11400</v>
      </c>
      <c r="M271" s="12" t="s">
        <v>292</v>
      </c>
    </row>
    <row r="272" spans="1:13" s="8" customFormat="1" ht="11.25">
      <c r="A272" s="14">
        <v>44629</v>
      </c>
      <c r="B272" s="7" t="s">
        <v>331</v>
      </c>
      <c r="C272" s="7">
        <v>300</v>
      </c>
      <c r="D272" s="7" t="s">
        <v>11</v>
      </c>
      <c r="E272" s="7">
        <v>1805</v>
      </c>
      <c r="F272" s="7">
        <v>1820</v>
      </c>
      <c r="G272" s="7">
        <v>1835</v>
      </c>
      <c r="H272" s="7">
        <v>1850</v>
      </c>
      <c r="I272" s="7">
        <v>4500</v>
      </c>
      <c r="J272" s="7">
        <v>0</v>
      </c>
      <c r="K272" s="7">
        <v>0</v>
      </c>
      <c r="L272" s="7">
        <v>4500</v>
      </c>
      <c r="M272" s="12" t="s">
        <v>313</v>
      </c>
    </row>
    <row r="273" spans="1:13 7955:7955" s="8" customFormat="1" ht="11.25">
      <c r="A273" s="14">
        <v>44628</v>
      </c>
      <c r="B273" s="7" t="s">
        <v>219</v>
      </c>
      <c r="C273" s="7">
        <v>5333</v>
      </c>
      <c r="D273" s="7" t="s">
        <v>11</v>
      </c>
      <c r="E273" s="7">
        <v>220</v>
      </c>
      <c r="F273" s="7">
        <v>221</v>
      </c>
      <c r="G273" s="7">
        <v>222</v>
      </c>
      <c r="H273" s="7">
        <v>223</v>
      </c>
      <c r="I273" s="7">
        <v>5333</v>
      </c>
      <c r="J273" s="7">
        <v>5333</v>
      </c>
      <c r="K273" s="7">
        <v>0</v>
      </c>
      <c r="L273" s="7">
        <v>10666</v>
      </c>
      <c r="M273" s="12" t="s">
        <v>292</v>
      </c>
    </row>
    <row r="274" spans="1:13 7955:7955" s="8" customFormat="1" ht="11.25">
      <c r="A274" s="14">
        <v>44627</v>
      </c>
      <c r="B274" s="7" t="s">
        <v>162</v>
      </c>
      <c r="C274" s="7">
        <v>7700</v>
      </c>
      <c r="D274" s="7" t="s">
        <v>11</v>
      </c>
      <c r="E274" s="7">
        <v>165.5</v>
      </c>
      <c r="F274" s="7">
        <v>166</v>
      </c>
      <c r="G274" s="7">
        <v>166.5</v>
      </c>
      <c r="H274" s="7">
        <v>167</v>
      </c>
      <c r="I274" s="7">
        <v>3850</v>
      </c>
      <c r="J274" s="7">
        <v>3850</v>
      </c>
      <c r="K274" s="7">
        <v>0</v>
      </c>
      <c r="L274" s="7">
        <v>7700</v>
      </c>
      <c r="M274" s="12" t="s">
        <v>292</v>
      </c>
    </row>
    <row r="275" spans="1:13 7955:7955" s="8" customFormat="1" ht="11.25">
      <c r="A275" s="14">
        <v>44624</v>
      </c>
      <c r="B275" s="7" t="s">
        <v>316</v>
      </c>
      <c r="C275" s="7">
        <v>1300</v>
      </c>
      <c r="D275" s="7" t="s">
        <v>11</v>
      </c>
      <c r="E275" s="7">
        <v>716</v>
      </c>
      <c r="F275" s="7">
        <v>719</v>
      </c>
      <c r="G275" s="7">
        <v>722</v>
      </c>
      <c r="H275" s="7">
        <v>725</v>
      </c>
      <c r="I275" s="7">
        <v>3900</v>
      </c>
      <c r="J275" s="7">
        <v>3900</v>
      </c>
      <c r="K275" s="7">
        <v>3900</v>
      </c>
      <c r="L275" s="7">
        <v>11700</v>
      </c>
      <c r="M275" s="12" t="s">
        <v>290</v>
      </c>
    </row>
    <row r="276" spans="1:13 7955:7955" s="8" customFormat="1" ht="11.25">
      <c r="A276" s="14">
        <v>44623</v>
      </c>
      <c r="B276" s="7" t="s">
        <v>355</v>
      </c>
      <c r="C276" s="7">
        <v>2850</v>
      </c>
      <c r="D276" s="7" t="s">
        <v>11</v>
      </c>
      <c r="E276" s="7">
        <v>452</v>
      </c>
      <c r="F276" s="7">
        <v>454</v>
      </c>
      <c r="G276" s="7">
        <v>456</v>
      </c>
      <c r="H276" s="7">
        <v>458</v>
      </c>
      <c r="I276" s="7">
        <v>0</v>
      </c>
      <c r="J276" s="7">
        <v>0</v>
      </c>
      <c r="K276" s="7">
        <v>0</v>
      </c>
      <c r="L276" s="7">
        <v>0</v>
      </c>
      <c r="M276" s="12" t="s">
        <v>294</v>
      </c>
    </row>
    <row r="277" spans="1:13 7955:7955" s="8" customFormat="1" ht="11.25">
      <c r="A277" s="14">
        <v>44622</v>
      </c>
      <c r="B277" s="7" t="s">
        <v>228</v>
      </c>
      <c r="C277" s="7">
        <v>4200</v>
      </c>
      <c r="D277" s="7" t="s">
        <v>11</v>
      </c>
      <c r="E277" s="7">
        <v>178</v>
      </c>
      <c r="F277" s="7">
        <v>179</v>
      </c>
      <c r="G277" s="7">
        <v>180</v>
      </c>
      <c r="H277" s="7">
        <v>181</v>
      </c>
      <c r="I277" s="7">
        <v>4200</v>
      </c>
      <c r="J277" s="7">
        <v>4200</v>
      </c>
      <c r="K277" s="7">
        <v>4200</v>
      </c>
      <c r="L277" s="7">
        <v>12600</v>
      </c>
      <c r="M277" s="12" t="s">
        <v>290</v>
      </c>
    </row>
    <row r="278" spans="1:13 7955:7955" s="8" customFormat="1" ht="11.25">
      <c r="A278" s="14">
        <v>44620</v>
      </c>
      <c r="B278" s="7" t="s">
        <v>212</v>
      </c>
      <c r="C278" s="7">
        <v>1075</v>
      </c>
      <c r="D278" s="7" t="s">
        <v>11</v>
      </c>
      <c r="E278" s="7">
        <v>540</v>
      </c>
      <c r="F278" s="7">
        <v>544</v>
      </c>
      <c r="G278" s="7">
        <v>548</v>
      </c>
      <c r="H278" s="7">
        <v>552</v>
      </c>
      <c r="I278" s="7">
        <v>4300</v>
      </c>
      <c r="J278" s="7">
        <v>4300</v>
      </c>
      <c r="K278" s="7">
        <v>4300</v>
      </c>
      <c r="L278" s="7">
        <v>12900</v>
      </c>
      <c r="M278" s="12" t="s">
        <v>290</v>
      </c>
    </row>
    <row r="279" spans="1:13 7955:7955" s="8" customFormat="1" ht="11.25">
      <c r="A279" s="14">
        <v>44617</v>
      </c>
      <c r="B279" s="7" t="s">
        <v>316</v>
      </c>
      <c r="C279" s="7">
        <v>1300</v>
      </c>
      <c r="D279" s="7" t="s">
        <v>11</v>
      </c>
      <c r="E279" s="7">
        <v>660</v>
      </c>
      <c r="F279" s="7">
        <v>663</v>
      </c>
      <c r="G279" s="7">
        <v>666</v>
      </c>
      <c r="H279" s="7">
        <v>669</v>
      </c>
      <c r="I279" s="7">
        <v>3900</v>
      </c>
      <c r="J279" s="7">
        <v>0</v>
      </c>
      <c r="K279" s="7">
        <v>0</v>
      </c>
      <c r="L279" s="7">
        <v>3900</v>
      </c>
      <c r="M279" s="12" t="s">
        <v>313</v>
      </c>
    </row>
    <row r="280" spans="1:13 7955:7955" s="8" customFormat="1" ht="11.25">
      <c r="A280" s="14">
        <v>44615</v>
      </c>
      <c r="B280" s="7" t="s">
        <v>358</v>
      </c>
      <c r="C280" s="7">
        <v>1800</v>
      </c>
      <c r="D280" s="7" t="s">
        <v>11</v>
      </c>
      <c r="E280" s="7">
        <v>359</v>
      </c>
      <c r="F280" s="7">
        <v>361</v>
      </c>
      <c r="G280" s="7">
        <v>363</v>
      </c>
      <c r="H280" s="7">
        <v>365</v>
      </c>
      <c r="I280" s="7">
        <v>0</v>
      </c>
      <c r="J280" s="7">
        <v>0</v>
      </c>
      <c r="K280" s="7">
        <v>0</v>
      </c>
      <c r="L280" s="7">
        <v>-12600</v>
      </c>
      <c r="M280" s="12" t="s">
        <v>291</v>
      </c>
    </row>
    <row r="281" spans="1:13 7955:7955" s="8" customFormat="1" ht="11.25">
      <c r="A281" s="14">
        <v>44614</v>
      </c>
      <c r="B281" s="7" t="s">
        <v>316</v>
      </c>
      <c r="C281" s="7">
        <v>1300</v>
      </c>
      <c r="D281" s="7" t="s">
        <v>80</v>
      </c>
      <c r="E281" s="7">
        <v>685</v>
      </c>
      <c r="F281" s="7">
        <v>682</v>
      </c>
      <c r="G281" s="7">
        <v>679</v>
      </c>
      <c r="H281" s="7">
        <v>676</v>
      </c>
      <c r="I281" s="7">
        <v>3900</v>
      </c>
      <c r="J281" s="7">
        <v>3900</v>
      </c>
      <c r="K281" s="7">
        <v>0</v>
      </c>
      <c r="L281" s="7">
        <v>7800</v>
      </c>
      <c r="M281" s="12" t="s">
        <v>292</v>
      </c>
    </row>
    <row r="282" spans="1:13 7955:7955" s="8" customFormat="1" ht="11.25">
      <c r="A282" s="14">
        <v>44613</v>
      </c>
      <c r="B282" s="7" t="s">
        <v>316</v>
      </c>
      <c r="C282" s="7">
        <v>1300</v>
      </c>
      <c r="D282" s="7" t="s">
        <v>80</v>
      </c>
      <c r="E282" s="7">
        <v>715</v>
      </c>
      <c r="F282" s="7">
        <v>712</v>
      </c>
      <c r="G282" s="7">
        <v>709</v>
      </c>
      <c r="H282" s="7">
        <v>706</v>
      </c>
      <c r="I282" s="7">
        <v>3900</v>
      </c>
      <c r="J282" s="7">
        <v>0</v>
      </c>
      <c r="K282" s="7">
        <v>0</v>
      </c>
      <c r="L282" s="7">
        <v>3900</v>
      </c>
      <c r="M282" s="12" t="s">
        <v>313</v>
      </c>
    </row>
    <row r="283" spans="1:13 7955:7955" s="8" customFormat="1" ht="11.25">
      <c r="A283" s="14">
        <v>44610</v>
      </c>
      <c r="B283" s="7" t="s">
        <v>228</v>
      </c>
      <c r="C283" s="7">
        <v>4200</v>
      </c>
      <c r="D283" s="7" t="s">
        <v>11</v>
      </c>
      <c r="E283" s="7">
        <v>163</v>
      </c>
      <c r="F283" s="7">
        <v>164</v>
      </c>
      <c r="G283" s="7">
        <v>165</v>
      </c>
      <c r="H283" s="7">
        <v>166</v>
      </c>
      <c r="I283" s="7">
        <v>0</v>
      </c>
      <c r="J283" s="7">
        <v>0</v>
      </c>
      <c r="K283" s="7">
        <v>0</v>
      </c>
      <c r="L283" s="7">
        <v>0</v>
      </c>
      <c r="M283" s="12" t="s">
        <v>407</v>
      </c>
    </row>
    <row r="284" spans="1:13 7955:7955" s="8" customFormat="1" ht="11.25">
      <c r="A284" s="14">
        <v>44609</v>
      </c>
      <c r="B284" s="7" t="s">
        <v>212</v>
      </c>
      <c r="C284" s="7">
        <v>1075</v>
      </c>
      <c r="D284" s="7" t="s">
        <v>11</v>
      </c>
      <c r="E284" s="7">
        <v>537</v>
      </c>
      <c r="F284" s="7">
        <v>541</v>
      </c>
      <c r="G284" s="7">
        <v>545</v>
      </c>
      <c r="H284" s="7">
        <v>549</v>
      </c>
      <c r="I284" s="7">
        <v>0</v>
      </c>
      <c r="J284" s="7">
        <v>0</v>
      </c>
      <c r="K284" s="7">
        <v>0</v>
      </c>
      <c r="L284" s="7">
        <v>-5912.5</v>
      </c>
      <c r="M284" s="12" t="s">
        <v>291</v>
      </c>
    </row>
    <row r="285" spans="1:13 7955:7955" s="8" customFormat="1" ht="11.25">
      <c r="A285" s="14">
        <v>44608</v>
      </c>
      <c r="B285" s="7" t="s">
        <v>358</v>
      </c>
      <c r="C285" s="7">
        <v>1800</v>
      </c>
      <c r="D285" s="7" t="s">
        <v>11</v>
      </c>
      <c r="E285" s="7">
        <v>376</v>
      </c>
      <c r="F285" s="7">
        <v>380</v>
      </c>
      <c r="G285" s="7">
        <v>382</v>
      </c>
      <c r="H285" s="15">
        <v>0</v>
      </c>
      <c r="I285" s="7">
        <v>7200</v>
      </c>
      <c r="J285" s="7">
        <v>0</v>
      </c>
      <c r="K285" s="7">
        <v>0</v>
      </c>
      <c r="L285" s="7">
        <v>7200</v>
      </c>
      <c r="M285" s="12" t="s">
        <v>313</v>
      </c>
    </row>
    <row r="286" spans="1:13 7955:7955" s="8" customFormat="1" ht="11.25">
      <c r="A286" s="14">
        <v>44606</v>
      </c>
      <c r="B286" s="7" t="s">
        <v>55</v>
      </c>
      <c r="C286" s="7">
        <v>1500</v>
      </c>
      <c r="D286" s="7" t="s">
        <v>80</v>
      </c>
      <c r="E286" s="7">
        <v>510</v>
      </c>
      <c r="F286" s="7">
        <v>507</v>
      </c>
      <c r="G286" s="7">
        <v>504</v>
      </c>
      <c r="H286" s="7">
        <v>501</v>
      </c>
      <c r="I286" s="7">
        <v>4500</v>
      </c>
      <c r="J286" s="7">
        <v>0</v>
      </c>
      <c r="K286" s="7">
        <v>0</v>
      </c>
      <c r="L286" s="7">
        <v>4500</v>
      </c>
      <c r="M286" s="12" t="s">
        <v>313</v>
      </c>
      <c r="KSY286" s="6">
        <v>45811</v>
      </c>
    </row>
    <row r="287" spans="1:13 7955:7955" s="8" customFormat="1" ht="11.25">
      <c r="A287" s="14">
        <v>44602</v>
      </c>
      <c r="B287" s="7" t="s">
        <v>355</v>
      </c>
      <c r="C287" s="7">
        <v>2850</v>
      </c>
      <c r="D287" s="7" t="s">
        <v>11</v>
      </c>
      <c r="E287" s="7">
        <v>511</v>
      </c>
      <c r="F287" s="7">
        <v>512.5</v>
      </c>
      <c r="G287" s="7">
        <v>515</v>
      </c>
      <c r="H287" s="7">
        <v>515.5</v>
      </c>
      <c r="I287" s="7">
        <v>0</v>
      </c>
      <c r="J287" s="7">
        <v>0</v>
      </c>
      <c r="K287" s="7">
        <v>0</v>
      </c>
      <c r="L287" s="7">
        <v>-5700</v>
      </c>
      <c r="M287" s="12" t="s">
        <v>291</v>
      </c>
    </row>
    <row r="288" spans="1:13 7955:7955" s="8" customFormat="1" ht="11.25">
      <c r="A288" s="14">
        <v>44601</v>
      </c>
      <c r="B288" s="7" t="s">
        <v>212</v>
      </c>
      <c r="C288" s="7">
        <v>1075</v>
      </c>
      <c r="D288" s="7" t="s">
        <v>11</v>
      </c>
      <c r="E288" s="7">
        <v>536</v>
      </c>
      <c r="F288" s="7">
        <v>540</v>
      </c>
      <c r="G288" s="7">
        <v>544</v>
      </c>
      <c r="H288" s="7">
        <v>548</v>
      </c>
      <c r="I288" s="7">
        <v>0</v>
      </c>
      <c r="J288" s="7">
        <v>0</v>
      </c>
      <c r="K288" s="7">
        <v>0</v>
      </c>
      <c r="L288" s="7">
        <v>0</v>
      </c>
      <c r="M288" s="12" t="s">
        <v>293</v>
      </c>
    </row>
    <row r="289" spans="1:13" s="8" customFormat="1" ht="11.25">
      <c r="A289" s="14">
        <v>44600</v>
      </c>
      <c r="B289" s="7" t="s">
        <v>217</v>
      </c>
      <c r="C289" s="7">
        <v>375</v>
      </c>
      <c r="D289" s="7" t="s">
        <v>11</v>
      </c>
      <c r="E289" s="7">
        <v>2450</v>
      </c>
      <c r="F289" s="7">
        <v>2460</v>
      </c>
      <c r="G289" s="7">
        <v>2470</v>
      </c>
      <c r="H289" s="7">
        <v>2480</v>
      </c>
      <c r="I289" s="7">
        <v>0</v>
      </c>
      <c r="J289" s="7">
        <v>0</v>
      </c>
      <c r="K289" s="7">
        <v>0</v>
      </c>
      <c r="L289" s="7">
        <v>0</v>
      </c>
      <c r="M289" s="12" t="s">
        <v>293</v>
      </c>
    </row>
    <row r="290" spans="1:13" s="8" customFormat="1" ht="11.25">
      <c r="A290" s="14">
        <v>44599</v>
      </c>
      <c r="B290" s="7" t="s">
        <v>406</v>
      </c>
      <c r="C290" s="7">
        <v>675</v>
      </c>
      <c r="D290" s="7" t="s">
        <v>80</v>
      </c>
      <c r="E290" s="7">
        <v>725</v>
      </c>
      <c r="F290" s="7">
        <v>720</v>
      </c>
      <c r="G290" s="7">
        <v>715</v>
      </c>
      <c r="H290" s="7">
        <v>710</v>
      </c>
      <c r="I290" s="7">
        <v>3375</v>
      </c>
      <c r="J290" s="7">
        <v>3375</v>
      </c>
      <c r="K290" s="7">
        <v>0</v>
      </c>
      <c r="L290" s="7">
        <v>6750</v>
      </c>
      <c r="M290" s="12" t="s">
        <v>292</v>
      </c>
    </row>
    <row r="291" spans="1:13" s="8" customFormat="1" ht="11.25">
      <c r="A291" s="14">
        <v>44595</v>
      </c>
      <c r="B291" s="7" t="s">
        <v>398</v>
      </c>
      <c r="C291" s="7">
        <v>750</v>
      </c>
      <c r="D291" s="7" t="s">
        <v>80</v>
      </c>
      <c r="E291" s="7">
        <v>1195</v>
      </c>
      <c r="F291" s="7">
        <v>1190</v>
      </c>
      <c r="G291" s="7">
        <v>1185</v>
      </c>
      <c r="H291" s="7">
        <v>1180</v>
      </c>
      <c r="I291" s="7">
        <v>3750</v>
      </c>
      <c r="J291" s="7">
        <v>3750</v>
      </c>
      <c r="K291" s="7">
        <v>3750</v>
      </c>
      <c r="L291" s="7">
        <v>11250</v>
      </c>
      <c r="M291" s="12" t="s">
        <v>290</v>
      </c>
    </row>
    <row r="292" spans="1:13" s="8" customFormat="1" ht="11.25">
      <c r="A292" s="14">
        <v>44593</v>
      </c>
      <c r="B292" s="7" t="s">
        <v>388</v>
      </c>
      <c r="C292" s="7">
        <v>900</v>
      </c>
      <c r="D292" s="7" t="s">
        <v>11</v>
      </c>
      <c r="E292" s="7">
        <v>899.5</v>
      </c>
      <c r="F292" s="7">
        <v>904.5</v>
      </c>
      <c r="G292" s="7">
        <v>910.5</v>
      </c>
      <c r="H292" s="7">
        <v>0</v>
      </c>
      <c r="I292" s="7">
        <v>4500</v>
      </c>
      <c r="J292" s="7">
        <v>0</v>
      </c>
      <c r="K292" s="7">
        <v>0</v>
      </c>
      <c r="L292" s="7">
        <v>4500</v>
      </c>
      <c r="M292" s="12" t="s">
        <v>313</v>
      </c>
    </row>
    <row r="293" spans="1:13" s="8" customFormat="1" ht="11.25">
      <c r="A293" s="14">
        <v>44593</v>
      </c>
      <c r="B293" s="7" t="s">
        <v>178</v>
      </c>
      <c r="C293" s="7">
        <v>700</v>
      </c>
      <c r="D293" s="7" t="s">
        <v>11</v>
      </c>
      <c r="E293" s="7">
        <v>856</v>
      </c>
      <c r="F293" s="7">
        <v>862</v>
      </c>
      <c r="G293" s="7">
        <v>868</v>
      </c>
      <c r="H293" s="7">
        <v>0</v>
      </c>
      <c r="I293" s="7">
        <v>4200</v>
      </c>
      <c r="J293" s="7">
        <v>4200</v>
      </c>
      <c r="K293" s="7">
        <v>0</v>
      </c>
      <c r="L293" s="7">
        <v>8400</v>
      </c>
      <c r="M293" s="12" t="s">
        <v>290</v>
      </c>
    </row>
    <row r="294" spans="1:13" s="8" customFormat="1" ht="11.25">
      <c r="A294" s="14">
        <v>44592</v>
      </c>
      <c r="B294" s="7" t="s">
        <v>330</v>
      </c>
      <c r="C294" s="7">
        <v>700</v>
      </c>
      <c r="D294" s="7" t="s">
        <v>11</v>
      </c>
      <c r="E294" s="7">
        <v>1114</v>
      </c>
      <c r="F294" s="7">
        <v>1120</v>
      </c>
      <c r="G294" s="7">
        <v>1130</v>
      </c>
      <c r="H294" s="7">
        <v>1104</v>
      </c>
      <c r="I294" s="7">
        <v>0</v>
      </c>
      <c r="J294" s="7">
        <v>0</v>
      </c>
      <c r="K294" s="7">
        <v>0</v>
      </c>
      <c r="L294" s="7">
        <v>0</v>
      </c>
      <c r="M294" s="12" t="s">
        <v>294</v>
      </c>
    </row>
    <row r="295" spans="1:13" s="8" customFormat="1" ht="11.25">
      <c r="A295" s="14">
        <v>44588</v>
      </c>
      <c r="B295" s="7" t="s">
        <v>185</v>
      </c>
      <c r="C295" s="7">
        <v>1200</v>
      </c>
      <c r="D295" s="7" t="s">
        <v>11</v>
      </c>
      <c r="E295" s="7">
        <v>759</v>
      </c>
      <c r="F295" s="7">
        <v>763</v>
      </c>
      <c r="G295" s="7">
        <v>768</v>
      </c>
      <c r="H295" s="7">
        <v>0</v>
      </c>
      <c r="I295" s="7">
        <v>4800</v>
      </c>
      <c r="J295" s="7">
        <v>6000</v>
      </c>
      <c r="K295" s="7">
        <v>0</v>
      </c>
      <c r="L295" s="7">
        <v>10800</v>
      </c>
      <c r="M295" s="12" t="s">
        <v>290</v>
      </c>
    </row>
    <row r="296" spans="1:13" s="8" customFormat="1" ht="11.25">
      <c r="A296" s="14">
        <v>44588</v>
      </c>
      <c r="B296" s="7" t="s">
        <v>19</v>
      </c>
      <c r="C296" s="7">
        <v>425</v>
      </c>
      <c r="D296" s="7" t="s">
        <v>80</v>
      </c>
      <c r="E296" s="7">
        <v>1064</v>
      </c>
      <c r="F296" s="7">
        <v>1056</v>
      </c>
      <c r="G296" s="7">
        <v>1046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2" t="s">
        <v>294</v>
      </c>
    </row>
    <row r="297" spans="1:13" s="8" customFormat="1" ht="11.25">
      <c r="A297" s="14">
        <v>44586</v>
      </c>
      <c r="B297" s="7" t="s">
        <v>185</v>
      </c>
      <c r="C297" s="7">
        <v>1200</v>
      </c>
      <c r="D297" s="7" t="s">
        <v>11</v>
      </c>
      <c r="E297" s="7">
        <v>720</v>
      </c>
      <c r="F297" s="7">
        <v>724</v>
      </c>
      <c r="G297" s="7">
        <v>730</v>
      </c>
      <c r="H297" s="7">
        <v>0</v>
      </c>
      <c r="I297" s="7">
        <v>4800</v>
      </c>
      <c r="J297" s="7">
        <v>7200</v>
      </c>
      <c r="K297" s="7">
        <v>0</v>
      </c>
      <c r="L297" s="7">
        <v>12000</v>
      </c>
      <c r="M297" s="12" t="s">
        <v>290</v>
      </c>
    </row>
    <row r="298" spans="1:13" s="8" customFormat="1" ht="11.25">
      <c r="A298" s="14">
        <v>44585</v>
      </c>
      <c r="B298" s="7" t="s">
        <v>178</v>
      </c>
      <c r="C298" s="7">
        <v>700</v>
      </c>
      <c r="D298" s="7" t="s">
        <v>11</v>
      </c>
      <c r="E298" s="7">
        <v>820</v>
      </c>
      <c r="F298" s="7">
        <v>824</v>
      </c>
      <c r="G298" s="7">
        <v>830</v>
      </c>
      <c r="H298" s="7">
        <v>0</v>
      </c>
      <c r="I298" s="7">
        <v>2800</v>
      </c>
      <c r="J298" s="7">
        <v>0</v>
      </c>
      <c r="K298" s="7">
        <v>0</v>
      </c>
      <c r="L298" s="16">
        <v>2800</v>
      </c>
      <c r="M298" s="12" t="s">
        <v>313</v>
      </c>
    </row>
    <row r="299" spans="1:13" s="8" customFormat="1" ht="11.25">
      <c r="A299" s="14">
        <v>44585</v>
      </c>
      <c r="B299" s="7" t="s">
        <v>386</v>
      </c>
      <c r="C299" s="7">
        <v>650</v>
      </c>
      <c r="D299" s="7" t="s">
        <v>11</v>
      </c>
      <c r="E299" s="7">
        <v>888</v>
      </c>
      <c r="F299" s="7">
        <v>894</v>
      </c>
      <c r="G299" s="7">
        <v>900</v>
      </c>
      <c r="H299" s="7">
        <v>0</v>
      </c>
      <c r="I299" s="7">
        <v>3900</v>
      </c>
      <c r="J299" s="7">
        <v>0</v>
      </c>
      <c r="K299" s="7">
        <v>0</v>
      </c>
      <c r="L299" s="7">
        <v>3900</v>
      </c>
      <c r="M299" s="12" t="s">
        <v>313</v>
      </c>
    </row>
    <row r="300" spans="1:13" s="20" customFormat="1" ht="11.25">
      <c r="A300" s="14">
        <v>44582</v>
      </c>
      <c r="B300" s="17" t="s">
        <v>381</v>
      </c>
      <c r="C300" s="17">
        <v>300</v>
      </c>
      <c r="D300" s="7" t="s">
        <v>11</v>
      </c>
      <c r="E300" s="18">
        <v>2300</v>
      </c>
      <c r="F300" s="17">
        <v>2315</v>
      </c>
      <c r="G300" s="17">
        <v>0</v>
      </c>
      <c r="H300" s="19">
        <v>0</v>
      </c>
      <c r="I300" s="17">
        <v>3000</v>
      </c>
      <c r="J300" s="17">
        <v>0</v>
      </c>
      <c r="K300" s="17">
        <v>0</v>
      </c>
      <c r="L300" s="19">
        <v>3000</v>
      </c>
      <c r="M300" s="12" t="s">
        <v>313</v>
      </c>
    </row>
    <row r="301" spans="1:13" s="8" customFormat="1" ht="11.25">
      <c r="A301" s="21">
        <v>44581</v>
      </c>
      <c r="B301" s="7" t="s">
        <v>219</v>
      </c>
      <c r="C301" s="7">
        <v>5333</v>
      </c>
      <c r="D301" s="7" t="s">
        <v>11</v>
      </c>
      <c r="E301" s="7">
        <v>210.6</v>
      </c>
      <c r="F301" s="7">
        <v>211.5</v>
      </c>
      <c r="G301" s="7">
        <v>213</v>
      </c>
      <c r="H301" s="7">
        <v>0</v>
      </c>
      <c r="I301" s="7">
        <v>4799.7</v>
      </c>
      <c r="J301" s="7">
        <v>0</v>
      </c>
      <c r="K301" s="7">
        <v>0</v>
      </c>
      <c r="L301" s="7">
        <v>4799.7</v>
      </c>
      <c r="M301" s="12" t="s">
        <v>313</v>
      </c>
    </row>
    <row r="302" spans="1:13" s="8" customFormat="1" ht="11.25">
      <c r="A302" s="21">
        <v>44581</v>
      </c>
      <c r="B302" s="7" t="s">
        <v>387</v>
      </c>
      <c r="C302" s="7">
        <v>1886</v>
      </c>
      <c r="D302" s="7" t="s">
        <v>11</v>
      </c>
      <c r="E302" s="7">
        <v>715</v>
      </c>
      <c r="F302" s="7">
        <v>720</v>
      </c>
      <c r="G302" s="7">
        <v>725</v>
      </c>
      <c r="H302" s="7">
        <v>0</v>
      </c>
      <c r="I302" s="7">
        <v>9430</v>
      </c>
      <c r="J302" s="7">
        <v>0</v>
      </c>
      <c r="K302" s="7">
        <v>0</v>
      </c>
      <c r="L302" s="7">
        <v>9430</v>
      </c>
      <c r="M302" s="12" t="s">
        <v>313</v>
      </c>
    </row>
    <row r="303" spans="1:13" s="8" customFormat="1" ht="11.25">
      <c r="A303" s="21">
        <v>44580</v>
      </c>
      <c r="B303" s="7" t="s">
        <v>330</v>
      </c>
      <c r="C303" s="7">
        <v>700</v>
      </c>
      <c r="D303" s="7" t="s">
        <v>80</v>
      </c>
      <c r="E303" s="7">
        <v>1190</v>
      </c>
      <c r="F303" s="7">
        <v>1184</v>
      </c>
      <c r="G303" s="7">
        <v>1175</v>
      </c>
      <c r="H303" s="7">
        <v>0</v>
      </c>
      <c r="I303" s="7">
        <v>4200</v>
      </c>
      <c r="J303" s="7">
        <v>6300</v>
      </c>
      <c r="K303" s="7">
        <v>0</v>
      </c>
      <c r="L303" s="7">
        <v>10500</v>
      </c>
      <c r="M303" s="12" t="s">
        <v>290</v>
      </c>
    </row>
    <row r="304" spans="1:13" s="8" customFormat="1" ht="11.25">
      <c r="A304" s="21">
        <v>44580</v>
      </c>
      <c r="B304" s="7" t="s">
        <v>316</v>
      </c>
      <c r="C304" s="7">
        <v>1300</v>
      </c>
      <c r="D304" s="7" t="s">
        <v>11</v>
      </c>
      <c r="E304" s="7">
        <v>812</v>
      </c>
      <c r="F304" s="7">
        <v>816</v>
      </c>
      <c r="G304" s="7">
        <v>822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12" t="s">
        <v>294</v>
      </c>
    </row>
    <row r="305" spans="1:13 10233:10233" s="8" customFormat="1" ht="11.25">
      <c r="A305" s="21">
        <v>44579</v>
      </c>
      <c r="B305" s="22" t="s">
        <v>358</v>
      </c>
      <c r="C305" s="8">
        <v>1800</v>
      </c>
      <c r="D305" s="22" t="s">
        <v>11</v>
      </c>
      <c r="E305" s="7">
        <v>405</v>
      </c>
      <c r="F305" s="7">
        <v>407</v>
      </c>
      <c r="G305" s="7">
        <v>409</v>
      </c>
      <c r="H305" s="7">
        <v>411</v>
      </c>
      <c r="I305" s="7">
        <v>3600</v>
      </c>
      <c r="J305" s="7">
        <v>0</v>
      </c>
      <c r="K305" s="7">
        <v>0</v>
      </c>
      <c r="L305" s="7">
        <v>3600</v>
      </c>
      <c r="M305" s="12" t="s">
        <v>313</v>
      </c>
    </row>
    <row r="306" spans="1:13 10233:10233" s="8" customFormat="1" ht="11.25">
      <c r="A306" s="21">
        <v>44578</v>
      </c>
      <c r="B306" s="7" t="s">
        <v>228</v>
      </c>
      <c r="C306" s="7">
        <v>4200</v>
      </c>
      <c r="D306" s="7" t="s">
        <v>80</v>
      </c>
      <c r="E306" s="7">
        <v>163</v>
      </c>
      <c r="F306" s="7">
        <v>162</v>
      </c>
      <c r="G306" s="7">
        <v>161</v>
      </c>
      <c r="H306" s="7">
        <v>160</v>
      </c>
      <c r="I306" s="7">
        <v>0</v>
      </c>
      <c r="J306" s="7">
        <v>0</v>
      </c>
      <c r="K306" s="7">
        <v>0</v>
      </c>
      <c r="L306" s="7">
        <v>-6300</v>
      </c>
      <c r="M306" s="12" t="s">
        <v>291</v>
      </c>
    </row>
    <row r="307" spans="1:13 10233:10233" s="8" customFormat="1" ht="11.25">
      <c r="A307" s="21">
        <v>44575</v>
      </c>
      <c r="B307" s="7" t="s">
        <v>261</v>
      </c>
      <c r="C307" s="7">
        <v>6500</v>
      </c>
      <c r="D307" s="7" t="s">
        <v>11</v>
      </c>
      <c r="E307" s="7">
        <v>124</v>
      </c>
      <c r="F307" s="7">
        <v>125</v>
      </c>
      <c r="G307" s="7">
        <v>126</v>
      </c>
      <c r="H307" s="7">
        <v>127</v>
      </c>
      <c r="I307" s="7">
        <v>0</v>
      </c>
      <c r="J307" s="7">
        <v>0</v>
      </c>
      <c r="K307" s="7">
        <v>0</v>
      </c>
      <c r="L307" s="7">
        <v>0</v>
      </c>
      <c r="M307" s="12" t="s">
        <v>294</v>
      </c>
    </row>
    <row r="308" spans="1:13 10233:10233" s="8" customFormat="1" ht="11.25">
      <c r="A308" s="21">
        <v>44574</v>
      </c>
      <c r="B308" s="7" t="s">
        <v>228</v>
      </c>
      <c r="C308" s="7">
        <v>4200</v>
      </c>
      <c r="D308" s="7" t="s">
        <v>11</v>
      </c>
      <c r="E308" s="7">
        <v>162</v>
      </c>
      <c r="F308" s="7">
        <v>163</v>
      </c>
      <c r="G308" s="7">
        <v>164</v>
      </c>
      <c r="H308" s="7">
        <v>165</v>
      </c>
      <c r="I308" s="7">
        <v>4200</v>
      </c>
      <c r="J308" s="7">
        <v>0</v>
      </c>
      <c r="K308" s="7">
        <v>0</v>
      </c>
      <c r="L308" s="7">
        <v>4200</v>
      </c>
      <c r="M308" s="12" t="s">
        <v>313</v>
      </c>
    </row>
    <row r="309" spans="1:13 10233:10233" s="8" customFormat="1" ht="11.25">
      <c r="A309" s="21">
        <v>44573</v>
      </c>
      <c r="B309" s="7" t="s">
        <v>166</v>
      </c>
      <c r="C309" s="7">
        <v>1350</v>
      </c>
      <c r="D309" s="7" t="s">
        <v>11</v>
      </c>
      <c r="E309" s="7">
        <v>654</v>
      </c>
      <c r="F309" s="7">
        <v>657</v>
      </c>
      <c r="G309" s="7">
        <v>660</v>
      </c>
      <c r="H309" s="7">
        <v>663</v>
      </c>
      <c r="I309" s="7">
        <v>0</v>
      </c>
      <c r="J309" s="7">
        <v>0</v>
      </c>
      <c r="K309" s="7">
        <v>0</v>
      </c>
      <c r="L309" s="7">
        <v>0</v>
      </c>
      <c r="M309" s="12" t="s">
        <v>294</v>
      </c>
    </row>
    <row r="310" spans="1:13 10233:10233" s="8" customFormat="1" ht="11.25">
      <c r="A310" s="21">
        <v>44572</v>
      </c>
      <c r="B310" s="7" t="s">
        <v>285</v>
      </c>
      <c r="C310" s="7">
        <v>200</v>
      </c>
      <c r="D310" s="7" t="s">
        <v>11</v>
      </c>
      <c r="E310" s="7">
        <v>2710</v>
      </c>
      <c r="F310" s="7">
        <v>2720</v>
      </c>
      <c r="G310" s="7">
        <v>2730</v>
      </c>
      <c r="H310" s="7">
        <v>2740</v>
      </c>
      <c r="I310" s="7">
        <v>2000</v>
      </c>
      <c r="J310" s="7">
        <v>2000</v>
      </c>
      <c r="K310" s="7">
        <v>0</v>
      </c>
      <c r="L310" s="7">
        <v>4000</v>
      </c>
      <c r="M310" s="12" t="s">
        <v>292</v>
      </c>
    </row>
    <row r="311" spans="1:13 10233:10233" s="8" customFormat="1" ht="11.25">
      <c r="A311" s="21">
        <v>44571</v>
      </c>
      <c r="B311" s="7" t="s">
        <v>197</v>
      </c>
      <c r="C311" s="7">
        <v>3200</v>
      </c>
      <c r="D311" s="7" t="s">
        <v>11</v>
      </c>
      <c r="E311" s="7">
        <v>225</v>
      </c>
      <c r="F311" s="7">
        <v>226</v>
      </c>
      <c r="G311" s="7">
        <v>227</v>
      </c>
      <c r="H311" s="7">
        <v>228</v>
      </c>
      <c r="I311" s="7">
        <v>0</v>
      </c>
      <c r="J311" s="7">
        <v>0</v>
      </c>
      <c r="K311" s="7">
        <v>0</v>
      </c>
      <c r="L311" s="7">
        <v>-4800</v>
      </c>
      <c r="M311" s="12" t="s">
        <v>291</v>
      </c>
    </row>
    <row r="312" spans="1:13 10233:10233" s="8" customFormat="1" ht="11.25">
      <c r="A312" s="21">
        <v>44565</v>
      </c>
      <c r="B312" s="7" t="s">
        <v>321</v>
      </c>
      <c r="C312" s="7">
        <v>5700</v>
      </c>
      <c r="D312" s="7" t="s">
        <v>11</v>
      </c>
      <c r="E312" s="7">
        <v>128.5</v>
      </c>
      <c r="F312" s="7">
        <v>129.5</v>
      </c>
      <c r="G312" s="7">
        <v>130.5</v>
      </c>
      <c r="H312" s="7">
        <v>131.5</v>
      </c>
      <c r="I312" s="7">
        <v>5700</v>
      </c>
      <c r="J312" s="7">
        <v>0</v>
      </c>
      <c r="K312" s="7">
        <v>0</v>
      </c>
      <c r="L312" s="7">
        <v>5700</v>
      </c>
      <c r="M312" s="12" t="s">
        <v>313</v>
      </c>
      <c r="OCO312" s="6">
        <v>45811</v>
      </c>
    </row>
    <row r="313" spans="1:13 10233:10233" s="8" customFormat="1" ht="11.25">
      <c r="A313" s="21">
        <v>44564</v>
      </c>
      <c r="B313" s="7" t="s">
        <v>228</v>
      </c>
      <c r="C313" s="7">
        <v>4200</v>
      </c>
      <c r="D313" s="7" t="s">
        <v>11</v>
      </c>
      <c r="E313" s="7">
        <v>150</v>
      </c>
      <c r="F313" s="7">
        <v>151</v>
      </c>
      <c r="G313" s="7">
        <v>152</v>
      </c>
      <c r="H313" s="7">
        <v>153</v>
      </c>
      <c r="I313" s="7">
        <v>4200</v>
      </c>
      <c r="J313" s="7">
        <v>0</v>
      </c>
      <c r="K313" s="7">
        <v>0</v>
      </c>
      <c r="L313" s="7">
        <v>4200</v>
      </c>
      <c r="M313" s="12" t="s">
        <v>313</v>
      </c>
    </row>
    <row r="314" spans="1:13 10233:10233" s="8" customFormat="1" ht="11.25">
      <c r="A314" s="21">
        <v>44561</v>
      </c>
      <c r="B314" s="7" t="s">
        <v>212</v>
      </c>
      <c r="C314" s="7">
        <v>1075</v>
      </c>
      <c r="D314" s="7" t="s">
        <v>11</v>
      </c>
      <c r="E314" s="7">
        <v>468</v>
      </c>
      <c r="F314" s="7">
        <v>472</v>
      </c>
      <c r="G314" s="7">
        <v>476</v>
      </c>
      <c r="H314" s="7">
        <v>480</v>
      </c>
      <c r="I314" s="7">
        <v>4300</v>
      </c>
      <c r="J314" s="7">
        <v>4300</v>
      </c>
      <c r="K314" s="7">
        <v>0</v>
      </c>
      <c r="L314" s="7">
        <v>8600</v>
      </c>
      <c r="M314" s="12" t="s">
        <v>292</v>
      </c>
    </row>
    <row r="315" spans="1:13 10233:10233" s="8" customFormat="1" ht="11.25">
      <c r="A315" s="21">
        <v>44560</v>
      </c>
      <c r="B315" s="7" t="s">
        <v>282</v>
      </c>
      <c r="C315" s="7">
        <v>800</v>
      </c>
      <c r="D315" s="7" t="s">
        <v>11</v>
      </c>
      <c r="E315" s="7">
        <v>714</v>
      </c>
      <c r="F315" s="7">
        <v>719</v>
      </c>
      <c r="G315" s="7">
        <v>724</v>
      </c>
      <c r="H315" s="7">
        <v>729</v>
      </c>
      <c r="I315" s="7">
        <v>0</v>
      </c>
      <c r="J315" s="7">
        <v>0</v>
      </c>
      <c r="K315" s="7">
        <v>0</v>
      </c>
      <c r="L315" s="7">
        <v>0</v>
      </c>
      <c r="M315" s="12" t="s">
        <v>294</v>
      </c>
    </row>
    <row r="316" spans="1:13 10233:10233" s="8" customFormat="1" ht="11.25">
      <c r="A316" s="21">
        <v>44559</v>
      </c>
      <c r="B316" s="7" t="s">
        <v>388</v>
      </c>
      <c r="C316" s="7">
        <v>900</v>
      </c>
      <c r="D316" s="7" t="s">
        <v>11</v>
      </c>
      <c r="E316" s="7">
        <v>868</v>
      </c>
      <c r="F316" s="7">
        <v>873</v>
      </c>
      <c r="G316" s="7">
        <v>878</v>
      </c>
      <c r="H316" s="7">
        <v>883</v>
      </c>
      <c r="I316" s="7">
        <v>4500</v>
      </c>
      <c r="J316" s="7">
        <v>0</v>
      </c>
      <c r="K316" s="7">
        <v>0</v>
      </c>
      <c r="L316" s="7">
        <v>4500</v>
      </c>
      <c r="M316" s="12" t="s">
        <v>313</v>
      </c>
    </row>
    <row r="317" spans="1:13 10233:10233" s="8" customFormat="1" ht="11.25">
      <c r="A317" s="21">
        <v>44558</v>
      </c>
      <c r="B317" s="7" t="s">
        <v>316</v>
      </c>
      <c r="C317" s="7">
        <v>1300</v>
      </c>
      <c r="D317" s="7" t="s">
        <v>11</v>
      </c>
      <c r="E317" s="7">
        <v>760</v>
      </c>
      <c r="F317" s="7">
        <v>763</v>
      </c>
      <c r="G317" s="7">
        <v>766</v>
      </c>
      <c r="H317" s="7">
        <v>769</v>
      </c>
      <c r="I317" s="7">
        <v>3900</v>
      </c>
      <c r="J317" s="7">
        <v>0</v>
      </c>
      <c r="K317" s="7">
        <v>0</v>
      </c>
      <c r="L317" s="7">
        <v>3900</v>
      </c>
      <c r="M317" s="12" t="s">
        <v>313</v>
      </c>
    </row>
    <row r="318" spans="1:13 10233:10233" s="8" customFormat="1" ht="11.25">
      <c r="A318" s="21">
        <v>44557</v>
      </c>
      <c r="B318" s="7" t="s">
        <v>110</v>
      </c>
      <c r="C318" s="7">
        <v>4000</v>
      </c>
      <c r="D318" s="7" t="s">
        <v>11</v>
      </c>
      <c r="E318" s="7">
        <v>822</v>
      </c>
      <c r="F318" s="7">
        <v>827</v>
      </c>
      <c r="G318" s="7">
        <v>834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12" t="s">
        <v>293</v>
      </c>
    </row>
    <row r="319" spans="1:13 10233:10233" s="8" customFormat="1" ht="11.25">
      <c r="A319" s="21">
        <v>44554</v>
      </c>
      <c r="B319" s="7" t="s">
        <v>330</v>
      </c>
      <c r="C319" s="7">
        <v>700</v>
      </c>
      <c r="D319" s="7" t="s">
        <v>11</v>
      </c>
      <c r="E319" s="7">
        <v>1260</v>
      </c>
      <c r="F319" s="7">
        <v>1265</v>
      </c>
      <c r="G319" s="7">
        <v>1270</v>
      </c>
      <c r="H319" s="7">
        <v>1275</v>
      </c>
      <c r="I319" s="7">
        <v>3500</v>
      </c>
      <c r="J319" s="7">
        <v>0</v>
      </c>
      <c r="K319" s="7">
        <v>0</v>
      </c>
      <c r="L319" s="7">
        <v>3500</v>
      </c>
      <c r="M319" s="12" t="s">
        <v>313</v>
      </c>
    </row>
    <row r="320" spans="1:13 10233:10233" s="8" customFormat="1" ht="11.25">
      <c r="A320" s="21">
        <v>44553</v>
      </c>
      <c r="B320" s="7" t="s">
        <v>197</v>
      </c>
      <c r="C320" s="7">
        <v>3200</v>
      </c>
      <c r="D320" s="7" t="s">
        <v>11</v>
      </c>
      <c r="E320" s="7">
        <v>216</v>
      </c>
      <c r="F320" s="7">
        <v>217</v>
      </c>
      <c r="G320" s="7">
        <v>218</v>
      </c>
      <c r="H320" s="7">
        <v>219</v>
      </c>
      <c r="I320" s="7">
        <v>3200</v>
      </c>
      <c r="J320" s="7">
        <v>0</v>
      </c>
      <c r="K320" s="7">
        <v>0</v>
      </c>
      <c r="L320" s="7">
        <v>3200</v>
      </c>
      <c r="M320" s="12" t="s">
        <v>313</v>
      </c>
    </row>
    <row r="321" spans="1:13" s="8" customFormat="1" ht="11.25">
      <c r="A321" s="21">
        <v>44552</v>
      </c>
      <c r="B321" s="7" t="s">
        <v>316</v>
      </c>
      <c r="C321" s="7">
        <v>1300</v>
      </c>
      <c r="D321" s="7" t="s">
        <v>11</v>
      </c>
      <c r="E321" s="7">
        <v>743</v>
      </c>
      <c r="F321" s="7">
        <v>746</v>
      </c>
      <c r="G321" s="7">
        <v>749</v>
      </c>
      <c r="H321" s="7">
        <v>752</v>
      </c>
      <c r="I321" s="7">
        <v>3900</v>
      </c>
      <c r="J321" s="7">
        <v>3900</v>
      </c>
      <c r="K321" s="7">
        <v>3900</v>
      </c>
      <c r="L321" s="7">
        <v>11700</v>
      </c>
      <c r="M321" s="12" t="s">
        <v>290</v>
      </c>
    </row>
    <row r="322" spans="1:13" s="8" customFormat="1" ht="11.25">
      <c r="A322" s="21">
        <v>44551</v>
      </c>
      <c r="B322" s="7" t="s">
        <v>84</v>
      </c>
      <c r="C322" s="7">
        <v>1375</v>
      </c>
      <c r="D322" s="7" t="s">
        <v>11</v>
      </c>
      <c r="E322" s="7">
        <v>728</v>
      </c>
      <c r="F322" s="7">
        <v>731</v>
      </c>
      <c r="G322" s="7">
        <v>734</v>
      </c>
      <c r="H322" s="7">
        <v>737</v>
      </c>
      <c r="I322" s="7">
        <v>0</v>
      </c>
      <c r="J322" s="7">
        <v>0</v>
      </c>
      <c r="K322" s="7">
        <v>0</v>
      </c>
      <c r="L322" s="7">
        <v>-6187.5</v>
      </c>
      <c r="M322" s="12" t="s">
        <v>291</v>
      </c>
    </row>
    <row r="323" spans="1:13" s="8" customFormat="1" ht="11.25">
      <c r="A323" s="21">
        <v>44550</v>
      </c>
      <c r="B323" s="7" t="s">
        <v>19</v>
      </c>
      <c r="C323" s="7">
        <v>425</v>
      </c>
      <c r="D323" s="7" t="s">
        <v>80</v>
      </c>
      <c r="E323" s="7">
        <v>1080</v>
      </c>
      <c r="F323" s="7">
        <v>1075</v>
      </c>
      <c r="G323" s="7">
        <v>1068</v>
      </c>
      <c r="H323" s="7">
        <v>0</v>
      </c>
      <c r="I323" s="7">
        <v>2125</v>
      </c>
      <c r="J323" s="7">
        <v>2975</v>
      </c>
      <c r="K323" s="7">
        <v>0</v>
      </c>
      <c r="L323" s="7">
        <v>5100</v>
      </c>
      <c r="M323" s="12" t="s">
        <v>290</v>
      </c>
    </row>
    <row r="324" spans="1:13" s="8" customFormat="1" ht="11.25">
      <c r="A324" s="21">
        <v>44550</v>
      </c>
      <c r="B324" s="7" t="s">
        <v>55</v>
      </c>
      <c r="C324" s="7">
        <v>1500</v>
      </c>
      <c r="D324" s="7" t="s">
        <v>80</v>
      </c>
      <c r="E324" s="7">
        <v>447</v>
      </c>
      <c r="F324" s="7">
        <v>444.5</v>
      </c>
      <c r="G324" s="7">
        <v>440.5</v>
      </c>
      <c r="H324" s="7">
        <v>0</v>
      </c>
      <c r="I324" s="7">
        <v>3750</v>
      </c>
      <c r="J324" s="7">
        <v>0</v>
      </c>
      <c r="K324" s="7">
        <v>0</v>
      </c>
      <c r="L324" s="7">
        <v>3750</v>
      </c>
      <c r="M324" s="12" t="s">
        <v>313</v>
      </c>
    </row>
    <row r="325" spans="1:13" s="8" customFormat="1" ht="11.25">
      <c r="A325" s="21">
        <v>44546</v>
      </c>
      <c r="B325" s="7" t="s">
        <v>388</v>
      </c>
      <c r="C325" s="7">
        <v>900</v>
      </c>
      <c r="D325" s="7" t="s">
        <v>11</v>
      </c>
      <c r="E325" s="7">
        <v>950</v>
      </c>
      <c r="F325" s="7">
        <v>955</v>
      </c>
      <c r="G325" s="7">
        <v>960</v>
      </c>
      <c r="H325" s="22">
        <v>965</v>
      </c>
      <c r="I325" s="23">
        <v>0</v>
      </c>
      <c r="J325" s="23">
        <v>0</v>
      </c>
      <c r="K325" s="23">
        <v>0</v>
      </c>
      <c r="L325" s="24">
        <v>-6750</v>
      </c>
      <c r="M325" s="12" t="s">
        <v>291</v>
      </c>
    </row>
    <row r="326" spans="1:13" s="8" customFormat="1" ht="11.25">
      <c r="A326" s="21">
        <v>44545</v>
      </c>
      <c r="B326" s="7" t="s">
        <v>185</v>
      </c>
      <c r="C326" s="7">
        <v>1200</v>
      </c>
      <c r="D326" s="7" t="s">
        <v>11</v>
      </c>
      <c r="E326" s="7">
        <v>720.5</v>
      </c>
      <c r="F326" s="7">
        <v>723.5</v>
      </c>
      <c r="G326" s="7">
        <v>730.5</v>
      </c>
      <c r="H326" s="22">
        <v>0</v>
      </c>
      <c r="I326" s="23">
        <v>0</v>
      </c>
      <c r="J326" s="23">
        <v>0</v>
      </c>
      <c r="K326" s="23">
        <v>0</v>
      </c>
      <c r="L326" s="24">
        <v>-6000</v>
      </c>
      <c r="M326" s="12" t="s">
        <v>291</v>
      </c>
    </row>
    <row r="327" spans="1:13" s="8" customFormat="1" ht="11.25">
      <c r="A327" s="21">
        <v>44545</v>
      </c>
      <c r="B327" s="7" t="s">
        <v>314</v>
      </c>
      <c r="C327" s="7">
        <v>3000</v>
      </c>
      <c r="D327" s="7" t="s">
        <v>11</v>
      </c>
      <c r="E327" s="7">
        <v>376</v>
      </c>
      <c r="F327" s="7">
        <v>380</v>
      </c>
      <c r="G327" s="7">
        <v>385</v>
      </c>
      <c r="H327" s="7">
        <v>0</v>
      </c>
      <c r="I327" s="7">
        <v>12000</v>
      </c>
      <c r="J327" s="7">
        <v>0</v>
      </c>
      <c r="K327" s="7">
        <v>0</v>
      </c>
      <c r="L327" s="7">
        <v>12000</v>
      </c>
      <c r="M327" s="12" t="s">
        <v>313</v>
      </c>
    </row>
    <row r="328" spans="1:13" s="8" customFormat="1" ht="11.25">
      <c r="A328" s="21">
        <v>44544</v>
      </c>
      <c r="B328" s="7" t="s">
        <v>219</v>
      </c>
      <c r="C328" s="7">
        <v>5333</v>
      </c>
      <c r="D328" s="7" t="s">
        <v>11</v>
      </c>
      <c r="E328" s="7">
        <v>207</v>
      </c>
      <c r="F328" s="7">
        <v>208</v>
      </c>
      <c r="G328" s="7">
        <v>209.5</v>
      </c>
      <c r="H328" s="7">
        <v>0</v>
      </c>
      <c r="I328" s="7">
        <v>0</v>
      </c>
      <c r="J328" s="7">
        <v>0</v>
      </c>
      <c r="K328" s="7">
        <v>0</v>
      </c>
      <c r="L328" s="25">
        <v>0</v>
      </c>
      <c r="M328" s="12" t="s">
        <v>293</v>
      </c>
    </row>
    <row r="329" spans="1:13" s="8" customFormat="1" ht="11.25">
      <c r="A329" s="21">
        <v>44543</v>
      </c>
      <c r="B329" s="7" t="s">
        <v>212</v>
      </c>
      <c r="C329" s="7">
        <v>1075</v>
      </c>
      <c r="D329" s="7" t="s">
        <v>11</v>
      </c>
      <c r="E329" s="7">
        <v>466</v>
      </c>
      <c r="F329" s="7">
        <v>470</v>
      </c>
      <c r="G329" s="7">
        <v>474</v>
      </c>
      <c r="H329" s="7">
        <v>478</v>
      </c>
      <c r="I329" s="7">
        <v>4300</v>
      </c>
      <c r="J329" s="7">
        <v>0</v>
      </c>
      <c r="K329" s="7">
        <v>0</v>
      </c>
      <c r="L329" s="7">
        <v>4300</v>
      </c>
      <c r="M329" s="12" t="s">
        <v>313</v>
      </c>
    </row>
    <row r="330" spans="1:13" s="8" customFormat="1" ht="11.25">
      <c r="A330" s="21">
        <v>44540</v>
      </c>
      <c r="B330" s="7" t="s">
        <v>110</v>
      </c>
      <c r="C330" s="7">
        <v>4000</v>
      </c>
      <c r="D330" s="7" t="s">
        <v>11</v>
      </c>
      <c r="E330" s="7">
        <v>855</v>
      </c>
      <c r="F330" s="7">
        <v>860</v>
      </c>
      <c r="G330" s="7">
        <v>865</v>
      </c>
      <c r="H330" s="7">
        <v>870</v>
      </c>
      <c r="I330" s="7">
        <v>20000</v>
      </c>
      <c r="J330" s="7">
        <v>0</v>
      </c>
      <c r="K330" s="7">
        <v>0</v>
      </c>
      <c r="L330" s="7">
        <v>20000</v>
      </c>
      <c r="M330" s="12" t="s">
        <v>313</v>
      </c>
    </row>
    <row r="331" spans="1:13" s="8" customFormat="1" ht="11.25">
      <c r="A331" s="21">
        <v>44539</v>
      </c>
      <c r="B331" s="7" t="s">
        <v>358</v>
      </c>
      <c r="C331" s="8">
        <v>1800</v>
      </c>
      <c r="D331" s="7" t="s">
        <v>11</v>
      </c>
      <c r="E331" s="7">
        <v>398</v>
      </c>
      <c r="F331" s="7">
        <v>400</v>
      </c>
      <c r="G331" s="7">
        <v>402</v>
      </c>
      <c r="H331" s="7">
        <v>404</v>
      </c>
      <c r="I331" s="7">
        <v>3600</v>
      </c>
      <c r="J331" s="7">
        <v>3600</v>
      </c>
      <c r="K331" s="7">
        <v>0</v>
      </c>
      <c r="L331" s="7">
        <v>7200</v>
      </c>
      <c r="M331" s="12" t="s">
        <v>292</v>
      </c>
    </row>
    <row r="332" spans="1:13" s="8" customFormat="1" ht="11.25">
      <c r="A332" s="21">
        <v>44538</v>
      </c>
      <c r="B332" s="7" t="s">
        <v>84</v>
      </c>
      <c r="C332" s="7">
        <v>1375</v>
      </c>
      <c r="D332" s="7" t="s">
        <v>11</v>
      </c>
      <c r="E332" s="7">
        <v>750</v>
      </c>
      <c r="F332" s="7">
        <v>753</v>
      </c>
      <c r="G332" s="7">
        <v>756</v>
      </c>
      <c r="H332" s="7">
        <v>759</v>
      </c>
      <c r="I332" s="7">
        <v>4125</v>
      </c>
      <c r="J332" s="7">
        <v>4125</v>
      </c>
      <c r="K332" s="7">
        <v>4125</v>
      </c>
      <c r="L332" s="7">
        <v>12375</v>
      </c>
      <c r="M332" s="12" t="s">
        <v>290</v>
      </c>
    </row>
    <row r="333" spans="1:13" s="8" customFormat="1" ht="11.25">
      <c r="A333" s="21">
        <v>44537</v>
      </c>
      <c r="B333" s="7" t="s">
        <v>212</v>
      </c>
      <c r="C333" s="7">
        <v>1075</v>
      </c>
      <c r="D333" s="7" t="s">
        <v>11</v>
      </c>
      <c r="E333" s="7">
        <v>433</v>
      </c>
      <c r="F333" s="7">
        <v>437</v>
      </c>
      <c r="G333" s="7">
        <v>441</v>
      </c>
      <c r="H333" s="7">
        <v>445</v>
      </c>
      <c r="I333" s="7">
        <v>4300</v>
      </c>
      <c r="J333" s="7">
        <v>0</v>
      </c>
      <c r="K333" s="7">
        <v>0</v>
      </c>
      <c r="L333" s="25">
        <v>4300</v>
      </c>
      <c r="M333" s="12" t="s">
        <v>313</v>
      </c>
    </row>
    <row r="334" spans="1:13" s="8" customFormat="1" ht="11.25">
      <c r="A334" s="21">
        <v>44533</v>
      </c>
      <c r="B334" s="7" t="s">
        <v>358</v>
      </c>
      <c r="C334" s="8">
        <v>1800</v>
      </c>
      <c r="D334" s="7" t="s">
        <v>11</v>
      </c>
      <c r="E334" s="7">
        <v>388</v>
      </c>
      <c r="F334" s="7">
        <v>390</v>
      </c>
      <c r="G334" s="7">
        <v>392</v>
      </c>
      <c r="H334" s="7">
        <v>394</v>
      </c>
      <c r="I334" s="7">
        <v>0</v>
      </c>
      <c r="J334" s="7">
        <v>0</v>
      </c>
      <c r="K334" s="7">
        <v>0</v>
      </c>
      <c r="L334" s="25">
        <v>0</v>
      </c>
      <c r="M334" s="12" t="s">
        <v>293</v>
      </c>
    </row>
    <row r="335" spans="1:13" s="8" customFormat="1" ht="11.25">
      <c r="A335" s="21">
        <v>44533</v>
      </c>
      <c r="B335" s="7" t="s">
        <v>316</v>
      </c>
      <c r="C335" s="7">
        <v>1300</v>
      </c>
      <c r="D335" s="7" t="s">
        <v>11</v>
      </c>
      <c r="E335" s="7">
        <v>711</v>
      </c>
      <c r="F335" s="7">
        <v>714</v>
      </c>
      <c r="G335" s="7">
        <v>717</v>
      </c>
      <c r="H335" s="22">
        <v>720</v>
      </c>
      <c r="I335" s="22">
        <v>3900</v>
      </c>
      <c r="J335" s="22">
        <v>3900</v>
      </c>
      <c r="K335" s="26">
        <v>0</v>
      </c>
      <c r="L335" s="25">
        <v>7800</v>
      </c>
      <c r="M335" s="12" t="s">
        <v>292</v>
      </c>
    </row>
    <row r="336" spans="1:13" s="8" customFormat="1" ht="11.25">
      <c r="A336" s="21">
        <v>44532</v>
      </c>
      <c r="B336" s="7" t="s">
        <v>110</v>
      </c>
      <c r="C336" s="7">
        <v>4000</v>
      </c>
      <c r="D336" s="7" t="s">
        <v>11</v>
      </c>
      <c r="E336" s="7">
        <v>855</v>
      </c>
      <c r="F336" s="7">
        <v>860</v>
      </c>
      <c r="G336" s="7">
        <v>865</v>
      </c>
      <c r="H336" s="7">
        <v>870</v>
      </c>
      <c r="I336" s="7">
        <v>20000</v>
      </c>
      <c r="J336" s="7">
        <v>0</v>
      </c>
      <c r="K336" s="27">
        <v>0</v>
      </c>
      <c r="L336" s="25">
        <v>20000</v>
      </c>
      <c r="M336" s="12" t="s">
        <v>313</v>
      </c>
    </row>
    <row r="337" spans="1:13" s="8" customFormat="1" ht="11.25">
      <c r="A337" s="21">
        <v>44531</v>
      </c>
      <c r="B337" s="7" t="s">
        <v>212</v>
      </c>
      <c r="C337" s="7">
        <v>1075</v>
      </c>
      <c r="D337" s="7" t="s">
        <v>11</v>
      </c>
      <c r="E337" s="7">
        <v>422</v>
      </c>
      <c r="F337" s="7">
        <v>426</v>
      </c>
      <c r="G337" s="7">
        <v>430</v>
      </c>
      <c r="H337" s="7">
        <v>434</v>
      </c>
      <c r="I337" s="7">
        <v>4300</v>
      </c>
      <c r="J337" s="7">
        <v>0</v>
      </c>
      <c r="K337" s="27">
        <v>0</v>
      </c>
      <c r="L337" s="25">
        <v>4300</v>
      </c>
      <c r="M337" s="12" t="s">
        <v>313</v>
      </c>
    </row>
    <row r="338" spans="1:13" s="8" customFormat="1" ht="11.25">
      <c r="A338" s="21">
        <v>44529</v>
      </c>
      <c r="B338" s="7" t="s">
        <v>355</v>
      </c>
      <c r="C338" s="7">
        <v>2850</v>
      </c>
      <c r="D338" s="7" t="s">
        <v>11</v>
      </c>
      <c r="E338" s="7">
        <v>469</v>
      </c>
      <c r="F338" s="7">
        <v>470.5</v>
      </c>
      <c r="G338" s="7">
        <v>472</v>
      </c>
      <c r="H338" s="7">
        <v>473.5</v>
      </c>
      <c r="I338" s="7">
        <v>4275</v>
      </c>
      <c r="J338" s="7">
        <v>4275</v>
      </c>
      <c r="K338" s="27">
        <v>0</v>
      </c>
      <c r="L338" s="25">
        <v>8550</v>
      </c>
      <c r="M338" s="12" t="s">
        <v>292</v>
      </c>
    </row>
    <row r="339" spans="1:13" s="8" customFormat="1" ht="11.25">
      <c r="A339" s="21">
        <v>44526</v>
      </c>
      <c r="B339" s="7" t="s">
        <v>386</v>
      </c>
      <c r="C339" s="7">
        <v>650</v>
      </c>
      <c r="D339" s="7" t="s">
        <v>11</v>
      </c>
      <c r="E339" s="7">
        <v>923</v>
      </c>
      <c r="F339" s="7">
        <v>928</v>
      </c>
      <c r="G339" s="7">
        <v>933</v>
      </c>
      <c r="H339" s="7">
        <v>938</v>
      </c>
      <c r="I339" s="7">
        <v>3250</v>
      </c>
      <c r="J339" s="7">
        <v>3250</v>
      </c>
      <c r="K339" s="27">
        <v>3250</v>
      </c>
      <c r="L339" s="25">
        <v>9750</v>
      </c>
      <c r="M339" s="12" t="s">
        <v>290</v>
      </c>
    </row>
    <row r="340" spans="1:13" s="8" customFormat="1" ht="11.25">
      <c r="A340" s="21">
        <v>44525</v>
      </c>
      <c r="B340" s="7" t="s">
        <v>316</v>
      </c>
      <c r="C340" s="7">
        <v>1300</v>
      </c>
      <c r="D340" s="7" t="s">
        <v>11</v>
      </c>
      <c r="E340" s="7">
        <v>731</v>
      </c>
      <c r="F340" s="7">
        <v>735</v>
      </c>
      <c r="G340" s="7">
        <v>739</v>
      </c>
      <c r="H340" s="7">
        <v>743</v>
      </c>
      <c r="I340" s="7">
        <v>5200</v>
      </c>
      <c r="J340" s="7">
        <v>0</v>
      </c>
      <c r="K340" s="27">
        <v>0</v>
      </c>
      <c r="L340" s="25">
        <v>5200</v>
      </c>
      <c r="M340" s="12" t="s">
        <v>313</v>
      </c>
    </row>
    <row r="341" spans="1:13" s="8" customFormat="1" ht="11.25">
      <c r="A341" s="21">
        <v>44524</v>
      </c>
      <c r="B341" s="7" t="s">
        <v>219</v>
      </c>
      <c r="C341" s="7">
        <v>5333</v>
      </c>
      <c r="D341" s="7" t="s">
        <v>11</v>
      </c>
      <c r="E341" s="7">
        <v>203</v>
      </c>
      <c r="F341" s="7">
        <v>204</v>
      </c>
      <c r="G341" s="22">
        <v>205</v>
      </c>
      <c r="H341" s="22">
        <v>206</v>
      </c>
      <c r="I341" s="22">
        <v>5333</v>
      </c>
      <c r="J341" s="26">
        <v>5333</v>
      </c>
      <c r="K341" s="28">
        <v>5333</v>
      </c>
      <c r="L341" s="25">
        <v>15999</v>
      </c>
      <c r="M341" s="12" t="s">
        <v>290</v>
      </c>
    </row>
    <row r="342" spans="1:13" s="8" customFormat="1" ht="11.25">
      <c r="A342" s="21">
        <v>44523</v>
      </c>
      <c r="B342" s="7" t="s">
        <v>355</v>
      </c>
      <c r="C342" s="7">
        <v>2850</v>
      </c>
      <c r="D342" s="7" t="s">
        <v>11</v>
      </c>
      <c r="E342" s="7">
        <v>490</v>
      </c>
      <c r="F342" s="7">
        <v>491.5</v>
      </c>
      <c r="G342" s="7">
        <v>493</v>
      </c>
      <c r="H342" s="7">
        <v>494.5</v>
      </c>
      <c r="I342" s="7">
        <v>4275</v>
      </c>
      <c r="J342" s="27">
        <v>4275</v>
      </c>
      <c r="K342" s="28">
        <v>4275</v>
      </c>
      <c r="L342" s="25">
        <v>12825</v>
      </c>
      <c r="M342" s="12" t="s">
        <v>290</v>
      </c>
    </row>
    <row r="343" spans="1:13" s="8" customFormat="1" ht="11.25">
      <c r="A343" s="21">
        <v>44522</v>
      </c>
      <c r="B343" s="7" t="s">
        <v>386</v>
      </c>
      <c r="C343" s="7">
        <v>650</v>
      </c>
      <c r="D343" s="7" t="s">
        <v>11</v>
      </c>
      <c r="E343" s="15">
        <v>910</v>
      </c>
      <c r="F343" s="7">
        <v>915</v>
      </c>
      <c r="G343" s="22">
        <v>920</v>
      </c>
      <c r="H343" s="22">
        <v>925</v>
      </c>
      <c r="I343" s="23">
        <v>0</v>
      </c>
      <c r="J343" s="28">
        <v>0</v>
      </c>
      <c r="K343" s="28">
        <v>0</v>
      </c>
      <c r="L343" s="25">
        <v>-4550</v>
      </c>
      <c r="M343" s="12" t="s">
        <v>291</v>
      </c>
    </row>
    <row r="344" spans="1:13" s="8" customFormat="1" ht="11.25">
      <c r="A344" s="21">
        <v>44518</v>
      </c>
      <c r="B344" s="7" t="s">
        <v>212</v>
      </c>
      <c r="C344" s="7">
        <v>2150</v>
      </c>
      <c r="D344" s="7" t="s">
        <v>11</v>
      </c>
      <c r="E344" s="7">
        <v>451</v>
      </c>
      <c r="F344" s="7">
        <v>455</v>
      </c>
      <c r="G344" s="7">
        <v>459</v>
      </c>
      <c r="H344" s="27">
        <v>463</v>
      </c>
      <c r="I344" s="28">
        <v>0</v>
      </c>
      <c r="J344" s="28">
        <v>0</v>
      </c>
      <c r="K344" s="28">
        <v>0</v>
      </c>
      <c r="L344" s="25">
        <v>-12900</v>
      </c>
      <c r="M344" s="12" t="s">
        <v>291</v>
      </c>
    </row>
    <row r="345" spans="1:13" s="8" customFormat="1" ht="11.25">
      <c r="A345" s="21">
        <v>44517</v>
      </c>
      <c r="B345" s="7" t="s">
        <v>219</v>
      </c>
      <c r="C345" s="7">
        <v>5333</v>
      </c>
      <c r="D345" s="7" t="s">
        <v>11</v>
      </c>
      <c r="E345" s="7">
        <v>190</v>
      </c>
      <c r="F345" s="7">
        <v>191</v>
      </c>
      <c r="G345" s="7">
        <v>192</v>
      </c>
      <c r="H345" s="27">
        <v>193</v>
      </c>
      <c r="I345" s="28">
        <v>5333</v>
      </c>
      <c r="J345" s="28">
        <v>5333</v>
      </c>
      <c r="K345" s="28">
        <v>5333</v>
      </c>
      <c r="L345" s="25">
        <v>15999</v>
      </c>
      <c r="M345" s="12" t="s">
        <v>290</v>
      </c>
    </row>
    <row r="346" spans="1:13" s="8" customFormat="1" ht="11.25">
      <c r="A346" s="21">
        <v>44517</v>
      </c>
      <c r="B346" s="7" t="s">
        <v>110</v>
      </c>
      <c r="C346" s="7">
        <v>4000</v>
      </c>
      <c r="D346" s="7" t="s">
        <v>11</v>
      </c>
      <c r="E346" s="7">
        <v>975</v>
      </c>
      <c r="F346" s="7">
        <v>980</v>
      </c>
      <c r="G346" s="7">
        <v>985</v>
      </c>
      <c r="H346" s="27">
        <v>990</v>
      </c>
      <c r="I346" s="28">
        <v>0</v>
      </c>
      <c r="J346" s="28">
        <v>0</v>
      </c>
      <c r="K346" s="28">
        <v>0</v>
      </c>
      <c r="L346" s="25">
        <v>-28000</v>
      </c>
      <c r="M346" s="12" t="s">
        <v>291</v>
      </c>
    </row>
    <row r="347" spans="1:13" s="8" customFormat="1" ht="11.25">
      <c r="A347" s="21">
        <v>44516</v>
      </c>
      <c r="B347" s="7" t="s">
        <v>166</v>
      </c>
      <c r="C347" s="7">
        <v>1350</v>
      </c>
      <c r="D347" s="7" t="s">
        <v>11</v>
      </c>
      <c r="E347" s="7">
        <v>670</v>
      </c>
      <c r="F347" s="7">
        <v>673</v>
      </c>
      <c r="G347" s="7">
        <v>676</v>
      </c>
      <c r="H347" s="27">
        <v>679</v>
      </c>
      <c r="I347" s="28">
        <v>0</v>
      </c>
      <c r="J347" s="28">
        <v>0</v>
      </c>
      <c r="K347" s="28">
        <v>0</v>
      </c>
      <c r="L347" s="25">
        <v>-6075</v>
      </c>
      <c r="M347" s="12" t="s">
        <v>291</v>
      </c>
    </row>
    <row r="348" spans="1:13" s="8" customFormat="1" ht="11.25">
      <c r="A348" s="21">
        <v>44515</v>
      </c>
      <c r="B348" s="7" t="s">
        <v>388</v>
      </c>
      <c r="C348" s="7">
        <v>900</v>
      </c>
      <c r="D348" s="7" t="s">
        <v>11</v>
      </c>
      <c r="E348" s="7">
        <v>1055</v>
      </c>
      <c r="F348" s="7">
        <v>1060</v>
      </c>
      <c r="G348" s="7">
        <v>1065</v>
      </c>
      <c r="H348" s="27">
        <v>1070</v>
      </c>
      <c r="I348" s="28">
        <v>0</v>
      </c>
      <c r="J348" s="28">
        <v>0</v>
      </c>
      <c r="K348" s="28">
        <v>0</v>
      </c>
      <c r="L348" s="25">
        <v>0</v>
      </c>
      <c r="M348" s="12" t="s">
        <v>294</v>
      </c>
    </row>
    <row r="349" spans="1:13" s="8" customFormat="1" ht="11.25">
      <c r="A349" s="21">
        <v>44512</v>
      </c>
      <c r="B349" s="7" t="s">
        <v>212</v>
      </c>
      <c r="C349" s="7">
        <v>2150</v>
      </c>
      <c r="D349" s="7" t="s">
        <v>11</v>
      </c>
      <c r="E349" s="7">
        <v>464</v>
      </c>
      <c r="F349" s="7">
        <v>468</v>
      </c>
      <c r="G349" s="7">
        <v>472</v>
      </c>
      <c r="H349" s="27">
        <v>476</v>
      </c>
      <c r="I349" s="28">
        <v>8600</v>
      </c>
      <c r="J349" s="28">
        <v>0</v>
      </c>
      <c r="K349" s="28">
        <v>0</v>
      </c>
      <c r="L349" s="25">
        <v>8600</v>
      </c>
      <c r="M349" s="12" t="s">
        <v>313</v>
      </c>
    </row>
    <row r="350" spans="1:13" s="8" customFormat="1" ht="11.25">
      <c r="A350" s="21">
        <v>44511</v>
      </c>
      <c r="B350" s="7" t="s">
        <v>355</v>
      </c>
      <c r="C350" s="7">
        <v>2850</v>
      </c>
      <c r="D350" s="7" t="s">
        <v>11</v>
      </c>
      <c r="E350" s="7">
        <v>519</v>
      </c>
      <c r="F350" s="7">
        <v>520.5</v>
      </c>
      <c r="G350" s="7">
        <v>522</v>
      </c>
      <c r="H350" s="27">
        <v>523.5</v>
      </c>
      <c r="I350" s="28">
        <v>0</v>
      </c>
      <c r="J350" s="28">
        <v>0</v>
      </c>
      <c r="K350" s="28">
        <v>0</v>
      </c>
      <c r="L350" s="25">
        <v>-5700</v>
      </c>
      <c r="M350" s="12" t="s">
        <v>291</v>
      </c>
    </row>
    <row r="351" spans="1:13" s="8" customFormat="1" ht="11.25">
      <c r="A351" s="21">
        <v>44510</v>
      </c>
      <c r="B351" s="7" t="s">
        <v>110</v>
      </c>
      <c r="C351" s="7">
        <v>4000</v>
      </c>
      <c r="D351" s="7" t="s">
        <v>11</v>
      </c>
      <c r="E351" s="7">
        <v>915</v>
      </c>
      <c r="F351" s="7">
        <v>920</v>
      </c>
      <c r="G351" s="7">
        <v>925</v>
      </c>
      <c r="H351" s="27">
        <v>930</v>
      </c>
      <c r="I351" s="28">
        <v>20000</v>
      </c>
      <c r="J351" s="28">
        <v>0</v>
      </c>
      <c r="K351" s="28">
        <v>0</v>
      </c>
      <c r="L351" s="25">
        <v>20000</v>
      </c>
      <c r="M351" s="12" t="s">
        <v>313</v>
      </c>
    </row>
    <row r="352" spans="1:13" s="8" customFormat="1" ht="11.25">
      <c r="A352" s="21">
        <v>44509</v>
      </c>
      <c r="B352" s="7" t="s">
        <v>178</v>
      </c>
      <c r="C352" s="7">
        <v>1400</v>
      </c>
      <c r="D352" s="7" t="s">
        <v>11</v>
      </c>
      <c r="E352" s="7">
        <v>810</v>
      </c>
      <c r="F352" s="7">
        <v>815</v>
      </c>
      <c r="G352" s="7">
        <v>820</v>
      </c>
      <c r="H352" s="27">
        <v>825</v>
      </c>
      <c r="I352" s="28">
        <v>7000</v>
      </c>
      <c r="J352" s="28">
        <v>0</v>
      </c>
      <c r="K352" s="28">
        <v>0</v>
      </c>
      <c r="L352" s="25">
        <v>7000</v>
      </c>
      <c r="M352" s="12" t="s">
        <v>313</v>
      </c>
    </row>
    <row r="353" spans="1:13" s="8" customFormat="1" ht="11.25">
      <c r="A353" s="21">
        <v>44508</v>
      </c>
      <c r="B353" s="7" t="s">
        <v>230</v>
      </c>
      <c r="C353" s="7">
        <v>650</v>
      </c>
      <c r="D353" s="7" t="s">
        <v>80</v>
      </c>
      <c r="E353" s="7">
        <v>662</v>
      </c>
      <c r="F353" s="7">
        <v>657</v>
      </c>
      <c r="G353" s="7">
        <v>652</v>
      </c>
      <c r="H353" s="27">
        <v>0</v>
      </c>
      <c r="I353" s="28">
        <v>3250</v>
      </c>
      <c r="J353" s="28">
        <v>0</v>
      </c>
      <c r="K353" s="28">
        <v>0</v>
      </c>
      <c r="L353" s="25">
        <v>3250</v>
      </c>
      <c r="M353" s="12" t="s">
        <v>313</v>
      </c>
    </row>
    <row r="354" spans="1:13" s="8" customFormat="1" ht="11.25">
      <c r="A354" s="21">
        <v>44503</v>
      </c>
      <c r="B354" s="7" t="s">
        <v>316</v>
      </c>
      <c r="C354" s="7">
        <v>1300</v>
      </c>
      <c r="D354" s="7" t="s">
        <v>11</v>
      </c>
      <c r="E354" s="7">
        <v>758</v>
      </c>
      <c r="F354" s="7">
        <v>762</v>
      </c>
      <c r="G354" s="7">
        <v>769</v>
      </c>
      <c r="H354" s="27">
        <v>0</v>
      </c>
      <c r="I354" s="28">
        <v>0</v>
      </c>
      <c r="J354" s="28">
        <v>0</v>
      </c>
      <c r="K354" s="28">
        <v>0</v>
      </c>
      <c r="L354" s="25">
        <v>-7800</v>
      </c>
      <c r="M354" s="12" t="s">
        <v>291</v>
      </c>
    </row>
    <row r="355" spans="1:13" s="8" customFormat="1" ht="11.25">
      <c r="A355" s="21">
        <v>44502</v>
      </c>
      <c r="B355" s="7" t="s">
        <v>355</v>
      </c>
      <c r="C355" s="7">
        <v>2850</v>
      </c>
      <c r="D355" s="7" t="s">
        <v>11</v>
      </c>
      <c r="E355" s="7">
        <v>503</v>
      </c>
      <c r="F355" s="7">
        <v>504.5</v>
      </c>
      <c r="G355" s="7">
        <v>506</v>
      </c>
      <c r="H355" s="27">
        <v>507</v>
      </c>
      <c r="I355" s="28">
        <v>4275</v>
      </c>
      <c r="J355" s="28">
        <v>0</v>
      </c>
      <c r="K355" s="28">
        <v>0</v>
      </c>
      <c r="L355" s="25">
        <v>4275</v>
      </c>
      <c r="M355" s="12" t="s">
        <v>313</v>
      </c>
    </row>
    <row r="356" spans="1:13" s="8" customFormat="1" ht="11.25">
      <c r="A356" s="21">
        <v>44501</v>
      </c>
      <c r="B356" s="7" t="s">
        <v>185</v>
      </c>
      <c r="C356" s="7">
        <v>1200</v>
      </c>
      <c r="D356" s="7" t="s">
        <v>11</v>
      </c>
      <c r="E356" s="7">
        <v>755</v>
      </c>
      <c r="F356" s="7">
        <v>759</v>
      </c>
      <c r="G356" s="7">
        <v>763</v>
      </c>
      <c r="H356" s="27">
        <v>767</v>
      </c>
      <c r="I356" s="28">
        <v>4800</v>
      </c>
      <c r="J356" s="28">
        <v>0</v>
      </c>
      <c r="K356" s="28">
        <v>0</v>
      </c>
      <c r="L356" s="25">
        <v>4800</v>
      </c>
      <c r="M356" s="12" t="s">
        <v>313</v>
      </c>
    </row>
    <row r="357" spans="1:13" s="8" customFormat="1" ht="11.25">
      <c r="A357" s="21">
        <v>44501</v>
      </c>
      <c r="B357" s="7" t="s">
        <v>387</v>
      </c>
      <c r="C357" s="7">
        <v>1886</v>
      </c>
      <c r="D357" s="7" t="s">
        <v>11</v>
      </c>
      <c r="E357" s="7">
        <v>714</v>
      </c>
      <c r="F357" s="7">
        <v>716</v>
      </c>
      <c r="G357" s="7">
        <v>718</v>
      </c>
      <c r="H357" s="27">
        <v>720</v>
      </c>
      <c r="I357" s="28">
        <v>3772</v>
      </c>
      <c r="J357" s="28">
        <v>3772</v>
      </c>
      <c r="K357" s="28">
        <v>3772</v>
      </c>
      <c r="L357" s="25">
        <v>11316</v>
      </c>
      <c r="M357" s="12" t="s">
        <v>290</v>
      </c>
    </row>
    <row r="358" spans="1:13" s="8" customFormat="1" ht="11.25">
      <c r="A358" s="21">
        <v>44498</v>
      </c>
      <c r="B358" s="7" t="s">
        <v>19</v>
      </c>
      <c r="C358" s="7">
        <v>850</v>
      </c>
      <c r="D358" s="7" t="s">
        <v>11</v>
      </c>
      <c r="E358" s="7">
        <v>1310</v>
      </c>
      <c r="F358" s="7">
        <v>1320</v>
      </c>
      <c r="G358" s="7">
        <v>1330</v>
      </c>
      <c r="H358" s="27">
        <v>1340</v>
      </c>
      <c r="I358" s="28">
        <v>8500</v>
      </c>
      <c r="J358" s="28">
        <v>8500</v>
      </c>
      <c r="K358" s="28">
        <v>0</v>
      </c>
      <c r="L358" s="25">
        <v>17000</v>
      </c>
      <c r="M358" s="12" t="s">
        <v>292</v>
      </c>
    </row>
    <row r="359" spans="1:13" s="8" customFormat="1" ht="11.25">
      <c r="A359" s="21">
        <v>44497</v>
      </c>
      <c r="B359" s="7" t="s">
        <v>253</v>
      </c>
      <c r="C359" s="7">
        <v>1250</v>
      </c>
      <c r="D359" s="7" t="s">
        <v>80</v>
      </c>
      <c r="E359" s="7">
        <v>718</v>
      </c>
      <c r="F359" s="7">
        <v>715</v>
      </c>
      <c r="G359" s="7">
        <v>712</v>
      </c>
      <c r="H359" s="27">
        <v>709</v>
      </c>
      <c r="I359" s="28">
        <v>3750</v>
      </c>
      <c r="J359" s="28">
        <v>3750</v>
      </c>
      <c r="K359" s="28">
        <v>3750</v>
      </c>
      <c r="L359" s="25">
        <v>11250</v>
      </c>
      <c r="M359" s="12" t="s">
        <v>290</v>
      </c>
    </row>
    <row r="360" spans="1:13" s="8" customFormat="1" ht="11.25">
      <c r="A360" s="21">
        <v>44496</v>
      </c>
      <c r="B360" s="7" t="s">
        <v>55</v>
      </c>
      <c r="C360" s="7">
        <v>1500</v>
      </c>
      <c r="D360" s="7" t="s">
        <v>11</v>
      </c>
      <c r="E360" s="7">
        <v>521</v>
      </c>
      <c r="F360" s="7">
        <v>524</v>
      </c>
      <c r="G360" s="7">
        <v>527</v>
      </c>
      <c r="H360" s="27">
        <v>530</v>
      </c>
      <c r="I360" s="28">
        <v>4500</v>
      </c>
      <c r="J360" s="28">
        <v>4500</v>
      </c>
      <c r="K360" s="28">
        <v>0</v>
      </c>
      <c r="L360" s="25">
        <v>9000</v>
      </c>
      <c r="M360" s="12" t="s">
        <v>292</v>
      </c>
    </row>
    <row r="361" spans="1:13" s="8" customFormat="1" ht="11.25">
      <c r="A361" s="21">
        <v>44495</v>
      </c>
      <c r="B361" s="7" t="s">
        <v>398</v>
      </c>
      <c r="C361" s="7">
        <v>750</v>
      </c>
      <c r="D361" s="7" t="s">
        <v>11</v>
      </c>
      <c r="E361" s="7">
        <v>1155</v>
      </c>
      <c r="F361" s="7">
        <v>1160</v>
      </c>
      <c r="G361" s="7">
        <v>1166</v>
      </c>
      <c r="H361" s="27">
        <v>0</v>
      </c>
      <c r="I361" s="28">
        <v>3750</v>
      </c>
      <c r="J361" s="28">
        <v>0</v>
      </c>
      <c r="K361" s="28">
        <v>0</v>
      </c>
      <c r="L361" s="25">
        <v>3750</v>
      </c>
      <c r="M361" s="12" t="s">
        <v>313</v>
      </c>
    </row>
    <row r="362" spans="1:13" s="8" customFormat="1" ht="11.25">
      <c r="A362" s="21">
        <v>44494</v>
      </c>
      <c r="B362" s="7" t="s">
        <v>84</v>
      </c>
      <c r="C362" s="7">
        <v>1375</v>
      </c>
      <c r="D362" s="7" t="s">
        <v>11</v>
      </c>
      <c r="E362" s="7">
        <v>810</v>
      </c>
      <c r="F362" s="7">
        <v>813</v>
      </c>
      <c r="G362" s="7">
        <v>816</v>
      </c>
      <c r="H362" s="27">
        <v>819</v>
      </c>
      <c r="I362" s="28">
        <v>4125</v>
      </c>
      <c r="J362" s="28">
        <v>4125</v>
      </c>
      <c r="K362" s="28">
        <v>4125</v>
      </c>
      <c r="L362" s="25">
        <v>12375</v>
      </c>
      <c r="M362" s="12" t="s">
        <v>290</v>
      </c>
    </row>
    <row r="363" spans="1:13" s="8" customFormat="1" ht="11.25">
      <c r="A363" s="21">
        <v>44491</v>
      </c>
      <c r="B363" s="7" t="s">
        <v>166</v>
      </c>
      <c r="C363" s="7">
        <v>1350</v>
      </c>
      <c r="D363" s="7" t="s">
        <v>11</v>
      </c>
      <c r="E363" s="7">
        <v>682</v>
      </c>
      <c r="F363" s="7">
        <v>685</v>
      </c>
      <c r="G363" s="7">
        <v>688</v>
      </c>
      <c r="H363" s="27">
        <v>691</v>
      </c>
      <c r="I363" s="28">
        <v>0</v>
      </c>
      <c r="J363" s="28">
        <v>0</v>
      </c>
      <c r="K363" s="28">
        <v>0</v>
      </c>
      <c r="L363" s="25">
        <v>0</v>
      </c>
      <c r="M363" s="12" t="s">
        <v>294</v>
      </c>
    </row>
    <row r="364" spans="1:13" s="8" customFormat="1" ht="11.25">
      <c r="A364" s="21">
        <v>44490</v>
      </c>
      <c r="B364" s="7" t="s">
        <v>261</v>
      </c>
      <c r="C364" s="7">
        <v>6500</v>
      </c>
      <c r="D364" s="7" t="s">
        <v>11</v>
      </c>
      <c r="E364" s="7">
        <v>135</v>
      </c>
      <c r="F364" s="7">
        <v>135.69999999999999</v>
      </c>
      <c r="G364" s="7">
        <v>136.4</v>
      </c>
      <c r="H364" s="27">
        <v>137</v>
      </c>
      <c r="I364" s="28">
        <v>0</v>
      </c>
      <c r="J364" s="28">
        <v>0</v>
      </c>
      <c r="K364" s="28">
        <v>0</v>
      </c>
      <c r="L364" s="25">
        <v>0</v>
      </c>
      <c r="M364" s="12" t="s">
        <v>294</v>
      </c>
    </row>
    <row r="365" spans="1:13" s="8" customFormat="1" ht="11.25">
      <c r="A365" s="21">
        <v>44489</v>
      </c>
      <c r="B365" s="7" t="s">
        <v>228</v>
      </c>
      <c r="C365" s="7">
        <v>4200</v>
      </c>
      <c r="D365" s="7" t="s">
        <v>80</v>
      </c>
      <c r="E365" s="7">
        <v>179</v>
      </c>
      <c r="F365" s="7">
        <v>178</v>
      </c>
      <c r="G365" s="7">
        <v>177</v>
      </c>
      <c r="H365" s="27">
        <v>176</v>
      </c>
      <c r="I365" s="28">
        <v>0</v>
      </c>
      <c r="J365" s="28">
        <v>0</v>
      </c>
      <c r="K365" s="28">
        <v>0</v>
      </c>
      <c r="L365" s="25">
        <v>-6300</v>
      </c>
      <c r="M365" s="12" t="s">
        <v>291</v>
      </c>
    </row>
    <row r="366" spans="1:13" s="8" customFormat="1" ht="11.25">
      <c r="A366" s="21">
        <v>44488</v>
      </c>
      <c r="B366" s="7" t="s">
        <v>387</v>
      </c>
      <c r="C366" s="7">
        <v>1886</v>
      </c>
      <c r="D366" s="7" t="s">
        <v>11</v>
      </c>
      <c r="E366" s="7">
        <v>692</v>
      </c>
      <c r="F366" s="7">
        <v>694</v>
      </c>
      <c r="G366" s="7">
        <v>696</v>
      </c>
      <c r="H366" s="27">
        <v>698</v>
      </c>
      <c r="I366" s="28">
        <v>0</v>
      </c>
      <c r="J366" s="28">
        <v>0</v>
      </c>
      <c r="K366" s="28">
        <v>0</v>
      </c>
      <c r="L366" s="25">
        <v>-5658</v>
      </c>
      <c r="M366" s="12" t="s">
        <v>291</v>
      </c>
    </row>
    <row r="367" spans="1:13" s="8" customFormat="1" ht="11.25">
      <c r="A367" s="21">
        <v>44487</v>
      </c>
      <c r="B367" s="7" t="s">
        <v>84</v>
      </c>
      <c r="C367" s="7">
        <v>1375</v>
      </c>
      <c r="D367" s="7" t="s">
        <v>11</v>
      </c>
      <c r="E367" s="7">
        <v>745</v>
      </c>
      <c r="F367" s="7">
        <v>748.5</v>
      </c>
      <c r="G367" s="7">
        <v>754</v>
      </c>
      <c r="H367" s="27">
        <v>0</v>
      </c>
      <c r="I367" s="28">
        <v>4812.5</v>
      </c>
      <c r="J367" s="28">
        <v>0</v>
      </c>
      <c r="K367" s="28">
        <v>0</v>
      </c>
      <c r="L367" s="25">
        <v>4812.5</v>
      </c>
      <c r="M367" s="12" t="s">
        <v>313</v>
      </c>
    </row>
    <row r="368" spans="1:13" s="8" customFormat="1" ht="11.25">
      <c r="A368" s="21">
        <v>44487</v>
      </c>
      <c r="B368" s="7" t="s">
        <v>212</v>
      </c>
      <c r="C368" s="7">
        <v>2150</v>
      </c>
      <c r="D368" s="7" t="s">
        <v>11</v>
      </c>
      <c r="E368" s="7">
        <v>551</v>
      </c>
      <c r="F368" s="7">
        <v>553</v>
      </c>
      <c r="G368" s="7">
        <v>555</v>
      </c>
      <c r="H368" s="27">
        <v>557</v>
      </c>
      <c r="I368" s="28">
        <v>0</v>
      </c>
      <c r="J368" s="28">
        <v>0</v>
      </c>
      <c r="K368" s="28">
        <v>0</v>
      </c>
      <c r="L368" s="25">
        <v>0</v>
      </c>
      <c r="M368" s="12" t="s">
        <v>294</v>
      </c>
    </row>
    <row r="369" spans="1:13" s="8" customFormat="1" ht="11.25">
      <c r="A369" s="21">
        <v>44483</v>
      </c>
      <c r="B369" s="7" t="s">
        <v>253</v>
      </c>
      <c r="C369" s="7">
        <v>1250</v>
      </c>
      <c r="D369" s="7" t="s">
        <v>11</v>
      </c>
      <c r="E369" s="7">
        <v>779</v>
      </c>
      <c r="F369" s="7">
        <v>781</v>
      </c>
      <c r="G369" s="7">
        <v>784</v>
      </c>
      <c r="H369" s="27">
        <v>787</v>
      </c>
      <c r="I369" s="28">
        <v>2500</v>
      </c>
      <c r="J369" s="28">
        <v>3750</v>
      </c>
      <c r="K369" s="28">
        <v>3750</v>
      </c>
      <c r="L369" s="25">
        <v>10000</v>
      </c>
      <c r="M369" s="12" t="s">
        <v>290</v>
      </c>
    </row>
    <row r="370" spans="1:13" s="8" customFormat="1" ht="11.25">
      <c r="A370" s="21">
        <v>44483</v>
      </c>
      <c r="B370" s="7" t="s">
        <v>282</v>
      </c>
      <c r="C370" s="7">
        <v>1600</v>
      </c>
      <c r="D370" s="7" t="s">
        <v>11</v>
      </c>
      <c r="E370" s="7">
        <v>722</v>
      </c>
      <c r="F370" s="7">
        <v>724</v>
      </c>
      <c r="G370" s="7">
        <v>726</v>
      </c>
      <c r="H370" s="27">
        <v>728</v>
      </c>
      <c r="I370" s="28">
        <v>3200</v>
      </c>
      <c r="J370" s="28">
        <v>3200</v>
      </c>
      <c r="K370" s="28">
        <v>3200</v>
      </c>
      <c r="L370" s="25">
        <v>9600</v>
      </c>
      <c r="M370" s="12" t="s">
        <v>290</v>
      </c>
    </row>
    <row r="371" spans="1:13" s="8" customFormat="1" ht="11.25">
      <c r="A371" s="21">
        <v>44482</v>
      </c>
      <c r="B371" s="7" t="s">
        <v>110</v>
      </c>
      <c r="C371" s="7">
        <v>700</v>
      </c>
      <c r="D371" s="7" t="s">
        <v>11</v>
      </c>
      <c r="E371" s="7">
        <v>915</v>
      </c>
      <c r="F371" s="7">
        <v>920</v>
      </c>
      <c r="G371" s="7">
        <v>925</v>
      </c>
      <c r="H371" s="27">
        <v>930</v>
      </c>
      <c r="I371" s="28">
        <v>3500</v>
      </c>
      <c r="J371" s="28">
        <v>3500</v>
      </c>
      <c r="K371" s="28">
        <v>3500</v>
      </c>
      <c r="L371" s="25">
        <v>10500</v>
      </c>
      <c r="M371" s="12" t="s">
        <v>290</v>
      </c>
    </row>
    <row r="372" spans="1:13" s="8" customFormat="1" ht="11.25">
      <c r="A372" s="21">
        <v>44482</v>
      </c>
      <c r="B372" s="7" t="s">
        <v>253</v>
      </c>
      <c r="C372" s="7">
        <v>1250</v>
      </c>
      <c r="D372" s="7" t="s">
        <v>11</v>
      </c>
      <c r="E372" s="7">
        <v>753</v>
      </c>
      <c r="F372" s="7">
        <v>756</v>
      </c>
      <c r="G372" s="7">
        <v>759</v>
      </c>
      <c r="H372" s="27">
        <v>762</v>
      </c>
      <c r="I372" s="28">
        <v>3750</v>
      </c>
      <c r="J372" s="28">
        <v>3750</v>
      </c>
      <c r="K372" s="28">
        <v>3750</v>
      </c>
      <c r="L372" s="25">
        <v>11250</v>
      </c>
      <c r="M372" s="12" t="s">
        <v>290</v>
      </c>
    </row>
    <row r="373" spans="1:13" s="8" customFormat="1" ht="11.25">
      <c r="A373" s="21">
        <v>44481</v>
      </c>
      <c r="B373" s="7" t="s">
        <v>355</v>
      </c>
      <c r="C373" s="7">
        <v>2850</v>
      </c>
      <c r="D373" s="7" t="s">
        <v>11</v>
      </c>
      <c r="E373" s="7">
        <v>430</v>
      </c>
      <c r="F373" s="7">
        <v>431.5</v>
      </c>
      <c r="G373" s="7">
        <v>433</v>
      </c>
      <c r="H373" s="27">
        <v>434.5</v>
      </c>
      <c r="I373" s="28">
        <v>4275</v>
      </c>
      <c r="J373" s="28">
        <v>4275</v>
      </c>
      <c r="K373" s="28">
        <v>4275</v>
      </c>
      <c r="L373" s="25">
        <v>12825</v>
      </c>
      <c r="M373" s="12" t="s">
        <v>290</v>
      </c>
    </row>
    <row r="374" spans="1:13" s="8" customFormat="1" ht="11.25">
      <c r="A374" s="21">
        <v>44478</v>
      </c>
      <c r="B374" s="7" t="s">
        <v>228</v>
      </c>
      <c r="C374" s="7">
        <v>4200</v>
      </c>
      <c r="D374" s="7" t="s">
        <v>11</v>
      </c>
      <c r="E374" s="7">
        <v>197</v>
      </c>
      <c r="F374" s="7">
        <v>198</v>
      </c>
      <c r="G374" s="7">
        <v>199</v>
      </c>
      <c r="H374" s="27">
        <v>200</v>
      </c>
      <c r="I374" s="28">
        <v>4200</v>
      </c>
      <c r="J374" s="28">
        <v>0</v>
      </c>
      <c r="K374" s="28">
        <v>0</v>
      </c>
      <c r="L374" s="25">
        <v>4200</v>
      </c>
      <c r="M374" s="12" t="s">
        <v>313</v>
      </c>
    </row>
    <row r="375" spans="1:13" s="8" customFormat="1" ht="11.25">
      <c r="A375" s="21">
        <v>44478</v>
      </c>
      <c r="B375" s="7" t="s">
        <v>219</v>
      </c>
      <c r="C375" s="7">
        <v>5333</v>
      </c>
      <c r="D375" s="7" t="s">
        <v>11</v>
      </c>
      <c r="E375" s="7">
        <v>193</v>
      </c>
      <c r="F375" s="7">
        <v>194</v>
      </c>
      <c r="G375" s="7">
        <v>195</v>
      </c>
      <c r="H375" s="27">
        <v>196</v>
      </c>
      <c r="I375" s="28">
        <v>5333</v>
      </c>
      <c r="J375" s="28">
        <v>0</v>
      </c>
      <c r="K375" s="28">
        <v>0</v>
      </c>
      <c r="L375" s="25">
        <v>5333</v>
      </c>
      <c r="M375" s="12" t="s">
        <v>313</v>
      </c>
    </row>
    <row r="376" spans="1:13" s="8" customFormat="1" ht="11.25">
      <c r="A376" s="21">
        <v>44477</v>
      </c>
      <c r="B376" s="7" t="s">
        <v>355</v>
      </c>
      <c r="C376" s="7">
        <v>2850</v>
      </c>
      <c r="D376" s="7" t="s">
        <v>11</v>
      </c>
      <c r="E376" s="7">
        <v>395</v>
      </c>
      <c r="F376" s="7">
        <v>396.5</v>
      </c>
      <c r="G376" s="7">
        <v>398</v>
      </c>
      <c r="H376" s="27">
        <v>399.5</v>
      </c>
      <c r="I376" s="28">
        <v>0</v>
      </c>
      <c r="J376" s="28">
        <v>0</v>
      </c>
      <c r="K376" s="28">
        <v>0</v>
      </c>
      <c r="L376" s="25">
        <v>0</v>
      </c>
      <c r="M376" s="12" t="s">
        <v>294</v>
      </c>
    </row>
    <row r="377" spans="1:13" s="8" customFormat="1" ht="11.25">
      <c r="A377" s="21">
        <v>44476</v>
      </c>
      <c r="B377" s="7" t="s">
        <v>212</v>
      </c>
      <c r="C377" s="7">
        <v>2150</v>
      </c>
      <c r="D377" s="7" t="s">
        <v>11</v>
      </c>
      <c r="E377" s="7">
        <v>483</v>
      </c>
      <c r="F377" s="7">
        <v>485</v>
      </c>
      <c r="G377" s="7">
        <v>487</v>
      </c>
      <c r="H377" s="27">
        <v>489</v>
      </c>
      <c r="I377" s="28">
        <v>4300</v>
      </c>
      <c r="J377" s="28">
        <v>0</v>
      </c>
      <c r="K377" s="28">
        <v>0</v>
      </c>
      <c r="L377" s="25">
        <v>4300</v>
      </c>
      <c r="M377" s="12" t="s">
        <v>313</v>
      </c>
    </row>
    <row r="378" spans="1:13" s="8" customFormat="1" ht="11.25">
      <c r="A378" s="21">
        <v>44476</v>
      </c>
      <c r="B378" s="7" t="s">
        <v>110</v>
      </c>
      <c r="C378" s="7">
        <v>700</v>
      </c>
      <c r="D378" s="7" t="s">
        <v>11</v>
      </c>
      <c r="E378" s="7">
        <v>868</v>
      </c>
      <c r="F378" s="7">
        <v>874</v>
      </c>
      <c r="G378" s="7">
        <v>880</v>
      </c>
      <c r="H378" s="27">
        <v>886</v>
      </c>
      <c r="I378" s="28">
        <v>4200</v>
      </c>
      <c r="J378" s="28">
        <v>4200</v>
      </c>
      <c r="K378" s="28">
        <v>4200</v>
      </c>
      <c r="L378" s="25">
        <v>12600</v>
      </c>
      <c r="M378" s="12" t="s">
        <v>290</v>
      </c>
    </row>
    <row r="379" spans="1:13" s="8" customFormat="1" ht="11.25">
      <c r="A379" s="21">
        <v>44475</v>
      </c>
      <c r="B379" s="7" t="s">
        <v>228</v>
      </c>
      <c r="C379" s="7">
        <v>4200</v>
      </c>
      <c r="D379" s="7" t="s">
        <v>11</v>
      </c>
      <c r="E379" s="7">
        <v>202</v>
      </c>
      <c r="F379" s="7">
        <v>203</v>
      </c>
      <c r="G379" s="7">
        <v>204</v>
      </c>
      <c r="H379" s="27">
        <v>205</v>
      </c>
      <c r="I379" s="28">
        <v>4200</v>
      </c>
      <c r="J379" s="28">
        <v>0</v>
      </c>
      <c r="K379" s="28">
        <v>0</v>
      </c>
      <c r="L379" s="25">
        <v>4200</v>
      </c>
      <c r="M379" s="12" t="s">
        <v>313</v>
      </c>
    </row>
    <row r="380" spans="1:13" s="8" customFormat="1" ht="11.25">
      <c r="A380" s="21">
        <v>44475</v>
      </c>
      <c r="B380" s="7" t="s">
        <v>316</v>
      </c>
      <c r="C380" s="7">
        <v>1300</v>
      </c>
      <c r="D380" s="7" t="s">
        <v>11</v>
      </c>
      <c r="E380" s="7">
        <v>731</v>
      </c>
      <c r="F380" s="7">
        <v>734</v>
      </c>
      <c r="G380" s="7">
        <v>737</v>
      </c>
      <c r="H380" s="27">
        <v>740</v>
      </c>
      <c r="I380" s="28">
        <v>3900</v>
      </c>
      <c r="J380" s="28">
        <v>0</v>
      </c>
      <c r="K380" s="28">
        <v>0</v>
      </c>
      <c r="L380" s="25">
        <v>3900</v>
      </c>
      <c r="M380" s="12" t="s">
        <v>313</v>
      </c>
    </row>
    <row r="381" spans="1:13" s="8" customFormat="1" ht="11.25">
      <c r="A381" s="21">
        <v>44475</v>
      </c>
      <c r="B381" s="7" t="s">
        <v>321</v>
      </c>
      <c r="C381" s="7">
        <v>5700</v>
      </c>
      <c r="D381" s="7" t="s">
        <v>11</v>
      </c>
      <c r="E381" s="7">
        <v>147</v>
      </c>
      <c r="F381" s="7">
        <v>148</v>
      </c>
      <c r="G381" s="7">
        <v>149</v>
      </c>
      <c r="H381" s="27">
        <v>150</v>
      </c>
      <c r="I381" s="28">
        <v>0</v>
      </c>
      <c r="J381" s="28">
        <v>0</v>
      </c>
      <c r="K381" s="28">
        <v>0</v>
      </c>
      <c r="L381" s="25">
        <v>0</v>
      </c>
      <c r="M381" s="12" t="s">
        <v>294</v>
      </c>
    </row>
    <row r="382" spans="1:13" s="8" customFormat="1" ht="11.25">
      <c r="A382" s="21">
        <v>44474</v>
      </c>
      <c r="B382" s="7" t="s">
        <v>228</v>
      </c>
      <c r="C382" s="7">
        <v>4200</v>
      </c>
      <c r="D382" s="7" t="s">
        <v>11</v>
      </c>
      <c r="E382" s="7">
        <v>192</v>
      </c>
      <c r="F382" s="7">
        <v>193</v>
      </c>
      <c r="G382" s="7">
        <v>194</v>
      </c>
      <c r="H382" s="27">
        <v>195</v>
      </c>
      <c r="I382" s="28">
        <v>4200</v>
      </c>
      <c r="J382" s="28">
        <v>4200</v>
      </c>
      <c r="K382" s="28">
        <v>4200</v>
      </c>
      <c r="L382" s="25">
        <v>12600</v>
      </c>
      <c r="M382" s="12" t="s">
        <v>290</v>
      </c>
    </row>
    <row r="383" spans="1:13" s="8" customFormat="1" ht="11.25">
      <c r="A383" s="21">
        <v>44474</v>
      </c>
      <c r="B383" s="7" t="s">
        <v>316</v>
      </c>
      <c r="C383" s="7">
        <v>1300</v>
      </c>
      <c r="D383" s="7" t="s">
        <v>11</v>
      </c>
      <c r="E383" s="7">
        <v>715</v>
      </c>
      <c r="F383" s="7">
        <v>718</v>
      </c>
      <c r="G383" s="7">
        <v>721</v>
      </c>
      <c r="H383" s="27">
        <v>724</v>
      </c>
      <c r="I383" s="28">
        <v>3900</v>
      </c>
      <c r="J383" s="28">
        <v>3900</v>
      </c>
      <c r="K383" s="28">
        <v>3900</v>
      </c>
      <c r="L383" s="25">
        <v>11700</v>
      </c>
      <c r="M383" s="12" t="s">
        <v>290</v>
      </c>
    </row>
    <row r="384" spans="1:13" s="8" customFormat="1" ht="11.25">
      <c r="A384" s="21">
        <v>44473</v>
      </c>
      <c r="B384" s="7" t="s">
        <v>228</v>
      </c>
      <c r="C384" s="7">
        <v>4200</v>
      </c>
      <c r="D384" s="7" t="s">
        <v>11</v>
      </c>
      <c r="E384" s="7">
        <v>192</v>
      </c>
      <c r="F384" s="7">
        <v>193</v>
      </c>
      <c r="G384" s="7">
        <v>194</v>
      </c>
      <c r="H384" s="27">
        <v>195</v>
      </c>
      <c r="I384" s="28">
        <v>0</v>
      </c>
      <c r="J384" s="28">
        <v>0</v>
      </c>
      <c r="K384" s="28">
        <v>0</v>
      </c>
      <c r="L384" s="25">
        <v>-6300</v>
      </c>
      <c r="M384" s="12" t="s">
        <v>291</v>
      </c>
    </row>
    <row r="385" spans="1:13" s="8" customFormat="1" ht="11.25">
      <c r="A385" s="21">
        <v>44473</v>
      </c>
      <c r="B385" s="7" t="s">
        <v>355</v>
      </c>
      <c r="C385" s="7">
        <v>2850</v>
      </c>
      <c r="D385" s="7" t="s">
        <v>11</v>
      </c>
      <c r="E385" s="7">
        <v>340</v>
      </c>
      <c r="F385" s="7">
        <v>341.5</v>
      </c>
      <c r="G385" s="7">
        <v>343</v>
      </c>
      <c r="H385" s="27">
        <v>344.5</v>
      </c>
      <c r="I385" s="28">
        <v>4275</v>
      </c>
      <c r="J385" s="28">
        <v>0</v>
      </c>
      <c r="K385" s="28">
        <v>0</v>
      </c>
      <c r="L385" s="25">
        <v>4275</v>
      </c>
      <c r="M385" s="12" t="s">
        <v>313</v>
      </c>
    </row>
    <row r="386" spans="1:13" s="8" customFormat="1" ht="11.25">
      <c r="A386" s="21">
        <v>44470</v>
      </c>
      <c r="B386" s="7" t="s">
        <v>212</v>
      </c>
      <c r="C386" s="7">
        <v>2150</v>
      </c>
      <c r="D386" s="7" t="s">
        <v>11</v>
      </c>
      <c r="E386" s="7">
        <v>475</v>
      </c>
      <c r="F386" s="7">
        <v>473</v>
      </c>
      <c r="G386" s="7">
        <v>471</v>
      </c>
      <c r="H386" s="27">
        <v>469</v>
      </c>
      <c r="I386" s="28">
        <v>0</v>
      </c>
      <c r="J386" s="28">
        <v>0</v>
      </c>
      <c r="K386" s="28">
        <v>0</v>
      </c>
      <c r="L386" s="25">
        <v>0</v>
      </c>
      <c r="M386" s="12" t="s">
        <v>294</v>
      </c>
    </row>
    <row r="387" spans="1:13" s="8" customFormat="1" ht="11.25">
      <c r="A387" s="21">
        <v>44470</v>
      </c>
      <c r="B387" s="7" t="s">
        <v>19</v>
      </c>
      <c r="C387" s="7">
        <v>850</v>
      </c>
      <c r="D387" s="7" t="s">
        <v>11</v>
      </c>
      <c r="E387" s="7">
        <v>1305</v>
      </c>
      <c r="F387" s="7">
        <v>1310</v>
      </c>
      <c r="G387" s="7">
        <v>1315</v>
      </c>
      <c r="H387" s="27">
        <v>1320</v>
      </c>
      <c r="I387" s="28">
        <v>4250</v>
      </c>
      <c r="J387" s="28">
        <v>4250</v>
      </c>
      <c r="K387" s="28">
        <v>4250</v>
      </c>
      <c r="L387" s="25">
        <v>12750</v>
      </c>
      <c r="M387" s="12" t="s">
        <v>290</v>
      </c>
    </row>
    <row r="388" spans="1:13" s="8" customFormat="1" ht="11.25">
      <c r="A388" s="21">
        <v>44470</v>
      </c>
      <c r="B388" s="7" t="s">
        <v>166</v>
      </c>
      <c r="C388" s="7">
        <v>1350</v>
      </c>
      <c r="D388" s="7" t="s">
        <v>11</v>
      </c>
      <c r="E388" s="7">
        <v>685</v>
      </c>
      <c r="F388" s="7">
        <v>688</v>
      </c>
      <c r="G388" s="7">
        <v>691</v>
      </c>
      <c r="H388" s="27">
        <v>694</v>
      </c>
      <c r="I388" s="28">
        <v>0</v>
      </c>
      <c r="J388" s="28">
        <v>0</v>
      </c>
      <c r="K388" s="28">
        <v>0</v>
      </c>
      <c r="L388" s="25">
        <v>0</v>
      </c>
      <c r="M388" s="12" t="s">
        <v>294</v>
      </c>
    </row>
    <row r="389" spans="1:13" s="8" customFormat="1" ht="11.25">
      <c r="A389" s="21">
        <v>44469</v>
      </c>
      <c r="B389" s="7" t="s">
        <v>19</v>
      </c>
      <c r="C389" s="7">
        <v>850</v>
      </c>
      <c r="D389" s="7" t="s">
        <v>11</v>
      </c>
      <c r="E389" s="7">
        <v>1310</v>
      </c>
      <c r="F389" s="7">
        <v>1315</v>
      </c>
      <c r="G389" s="7">
        <v>1320</v>
      </c>
      <c r="H389" s="27">
        <v>1325</v>
      </c>
      <c r="I389" s="28">
        <v>0</v>
      </c>
      <c r="J389" s="28">
        <v>0</v>
      </c>
      <c r="K389" s="28">
        <v>0</v>
      </c>
      <c r="L389" s="25">
        <v>-6800</v>
      </c>
      <c r="M389" s="12" t="s">
        <v>291</v>
      </c>
    </row>
    <row r="390" spans="1:13" s="8" customFormat="1" ht="11.25">
      <c r="A390" s="21">
        <v>44469</v>
      </c>
      <c r="B390" s="7" t="s">
        <v>387</v>
      </c>
      <c r="C390" s="7">
        <v>1851</v>
      </c>
      <c r="D390" s="7" t="s">
        <v>11</v>
      </c>
      <c r="E390" s="7">
        <v>702</v>
      </c>
      <c r="F390" s="7">
        <v>704</v>
      </c>
      <c r="G390" s="7">
        <v>706</v>
      </c>
      <c r="H390" s="27">
        <v>708</v>
      </c>
      <c r="I390" s="28">
        <v>3702</v>
      </c>
      <c r="J390" s="28">
        <v>3702</v>
      </c>
      <c r="K390" s="28">
        <v>3702</v>
      </c>
      <c r="L390" s="25">
        <v>11106</v>
      </c>
      <c r="M390" s="12" t="s">
        <v>290</v>
      </c>
    </row>
    <row r="391" spans="1:13" s="8" customFormat="1" ht="11.25">
      <c r="A391" s="21">
        <v>44468</v>
      </c>
      <c r="B391" s="7" t="s">
        <v>355</v>
      </c>
      <c r="C391" s="7">
        <v>2850</v>
      </c>
      <c r="D391" s="7" t="s">
        <v>80</v>
      </c>
      <c r="E391" s="7">
        <v>325</v>
      </c>
      <c r="F391" s="7">
        <v>323.5</v>
      </c>
      <c r="G391" s="7">
        <v>322</v>
      </c>
      <c r="H391" s="27">
        <v>320</v>
      </c>
      <c r="I391" s="28">
        <v>0</v>
      </c>
      <c r="J391" s="28">
        <v>0</v>
      </c>
      <c r="K391" s="28">
        <v>0</v>
      </c>
      <c r="L391" s="25">
        <v>-7125</v>
      </c>
      <c r="M391" s="12" t="s">
        <v>291</v>
      </c>
    </row>
    <row r="392" spans="1:13" s="8" customFormat="1" ht="11.25">
      <c r="A392" s="21">
        <v>44467</v>
      </c>
      <c r="B392" s="7" t="s">
        <v>55</v>
      </c>
      <c r="C392" s="7">
        <v>1500</v>
      </c>
      <c r="D392" s="7" t="s">
        <v>11</v>
      </c>
      <c r="E392" s="7">
        <v>456</v>
      </c>
      <c r="F392" s="7">
        <v>459</v>
      </c>
      <c r="G392" s="7">
        <v>462</v>
      </c>
      <c r="H392" s="27">
        <v>465</v>
      </c>
      <c r="I392" s="28">
        <v>0</v>
      </c>
      <c r="J392" s="28">
        <v>0</v>
      </c>
      <c r="K392" s="28">
        <v>0</v>
      </c>
      <c r="L392" s="25">
        <v>0</v>
      </c>
      <c r="M392" s="12" t="s">
        <v>294</v>
      </c>
    </row>
    <row r="393" spans="1:13" s="8" customFormat="1" ht="11.25">
      <c r="A393" s="21">
        <v>44466</v>
      </c>
      <c r="B393" s="7" t="s">
        <v>316</v>
      </c>
      <c r="C393" s="7">
        <v>1300</v>
      </c>
      <c r="D393" s="7" t="s">
        <v>11</v>
      </c>
      <c r="E393" s="7">
        <v>735</v>
      </c>
      <c r="F393" s="7">
        <v>738</v>
      </c>
      <c r="G393" s="7">
        <v>741</v>
      </c>
      <c r="H393" s="27">
        <v>744</v>
      </c>
      <c r="I393" s="28">
        <v>0</v>
      </c>
      <c r="J393" s="28">
        <v>0</v>
      </c>
      <c r="K393" s="28">
        <v>0</v>
      </c>
      <c r="L393" s="25">
        <v>0</v>
      </c>
      <c r="M393" s="12" t="s">
        <v>294</v>
      </c>
    </row>
    <row r="394" spans="1:13" s="8" customFormat="1" ht="11.25">
      <c r="A394" s="21">
        <v>44466</v>
      </c>
      <c r="B394" s="7" t="s">
        <v>355</v>
      </c>
      <c r="C394" s="7">
        <v>2850</v>
      </c>
      <c r="D394" s="7" t="s">
        <v>11</v>
      </c>
      <c r="E394" s="7">
        <v>326</v>
      </c>
      <c r="F394" s="7">
        <v>328</v>
      </c>
      <c r="G394" s="7">
        <v>330</v>
      </c>
      <c r="H394" s="27">
        <v>332</v>
      </c>
      <c r="I394" s="28">
        <v>5700</v>
      </c>
      <c r="J394" s="28">
        <v>0</v>
      </c>
      <c r="K394" s="28">
        <v>0</v>
      </c>
      <c r="L394" s="25">
        <v>5700</v>
      </c>
      <c r="M394" s="12" t="s">
        <v>313</v>
      </c>
    </row>
    <row r="395" spans="1:13" s="8" customFormat="1" ht="11.25">
      <c r="A395" s="21">
        <v>44463</v>
      </c>
      <c r="B395" s="7" t="s">
        <v>282</v>
      </c>
      <c r="C395" s="7">
        <v>1600</v>
      </c>
      <c r="D395" s="7" t="s">
        <v>11</v>
      </c>
      <c r="E395" s="7">
        <v>698</v>
      </c>
      <c r="F395" s="7">
        <v>701</v>
      </c>
      <c r="G395" s="7">
        <v>704</v>
      </c>
      <c r="H395" s="27">
        <v>707</v>
      </c>
      <c r="I395" s="28">
        <v>0</v>
      </c>
      <c r="J395" s="28">
        <v>0</v>
      </c>
      <c r="K395" s="28">
        <v>0</v>
      </c>
      <c r="L395" s="25">
        <v>0</v>
      </c>
      <c r="M395" s="12" t="s">
        <v>294</v>
      </c>
    </row>
    <row r="396" spans="1:13" s="8" customFormat="1" ht="11.25">
      <c r="A396" s="21">
        <v>44463</v>
      </c>
      <c r="B396" s="7" t="s">
        <v>110</v>
      </c>
      <c r="C396" s="7">
        <v>4000</v>
      </c>
      <c r="D396" s="7" t="s">
        <v>11</v>
      </c>
      <c r="E396" s="7">
        <v>773</v>
      </c>
      <c r="F396" s="7">
        <v>778</v>
      </c>
      <c r="G396" s="7">
        <v>782</v>
      </c>
      <c r="H396" s="27">
        <v>788</v>
      </c>
      <c r="I396" s="28">
        <v>20000</v>
      </c>
      <c r="J396" s="28">
        <v>0</v>
      </c>
      <c r="K396" s="28">
        <v>0</v>
      </c>
      <c r="L396" s="25">
        <v>20000</v>
      </c>
      <c r="M396" s="12" t="s">
        <v>313</v>
      </c>
    </row>
    <row r="397" spans="1:13" s="8" customFormat="1" ht="11.25">
      <c r="A397" s="21">
        <v>44462</v>
      </c>
      <c r="B397" s="7" t="s">
        <v>228</v>
      </c>
      <c r="C397" s="7">
        <v>4200</v>
      </c>
      <c r="D397" s="7" t="s">
        <v>11</v>
      </c>
      <c r="E397" s="7">
        <v>167</v>
      </c>
      <c r="F397" s="7">
        <v>168</v>
      </c>
      <c r="G397" s="7">
        <v>169</v>
      </c>
      <c r="H397" s="27">
        <v>170</v>
      </c>
      <c r="I397" s="28">
        <v>4200</v>
      </c>
      <c r="J397" s="28">
        <v>0</v>
      </c>
      <c r="K397" s="28">
        <v>0</v>
      </c>
      <c r="L397" s="25">
        <v>4200</v>
      </c>
      <c r="M397" s="12" t="s">
        <v>313</v>
      </c>
    </row>
    <row r="398" spans="1:13" s="8" customFormat="1" ht="11.25">
      <c r="A398" s="21">
        <v>44462</v>
      </c>
      <c r="B398" s="7" t="s">
        <v>19</v>
      </c>
      <c r="C398" s="7">
        <v>850</v>
      </c>
      <c r="D398" s="7" t="s">
        <v>11</v>
      </c>
      <c r="E398" s="7">
        <v>1340</v>
      </c>
      <c r="F398" s="7">
        <v>1345</v>
      </c>
      <c r="G398" s="7">
        <v>1350</v>
      </c>
      <c r="H398" s="27">
        <v>1355</v>
      </c>
      <c r="I398" s="28">
        <v>0</v>
      </c>
      <c r="J398" s="28">
        <v>0</v>
      </c>
      <c r="K398" s="28">
        <v>0</v>
      </c>
      <c r="L398" s="25">
        <v>0</v>
      </c>
      <c r="M398" s="12" t="s">
        <v>294</v>
      </c>
    </row>
    <row r="399" spans="1:13" s="8" customFormat="1" ht="11.25">
      <c r="A399" s="21">
        <v>44461</v>
      </c>
      <c r="B399" s="7" t="s">
        <v>212</v>
      </c>
      <c r="C399" s="7">
        <v>2150</v>
      </c>
      <c r="D399" s="7" t="s">
        <v>11</v>
      </c>
      <c r="E399" s="7">
        <v>458</v>
      </c>
      <c r="F399" s="7">
        <v>460</v>
      </c>
      <c r="G399" s="7">
        <v>462</v>
      </c>
      <c r="H399" s="27">
        <v>464</v>
      </c>
      <c r="I399" s="28">
        <v>0</v>
      </c>
      <c r="J399" s="28">
        <v>0</v>
      </c>
      <c r="K399" s="28">
        <v>0</v>
      </c>
      <c r="L399" s="25">
        <v>-6450</v>
      </c>
      <c r="M399" s="12" t="s">
        <v>291</v>
      </c>
    </row>
    <row r="400" spans="1:13" s="8" customFormat="1" ht="11.25">
      <c r="A400" s="21">
        <v>44461</v>
      </c>
      <c r="B400" s="7" t="s">
        <v>330</v>
      </c>
      <c r="C400" s="7">
        <v>700</v>
      </c>
      <c r="D400" s="7" t="s">
        <v>11</v>
      </c>
      <c r="E400" s="7">
        <v>1315</v>
      </c>
      <c r="F400" s="7">
        <v>1320</v>
      </c>
      <c r="G400" s="7">
        <v>1325</v>
      </c>
      <c r="H400" s="27">
        <v>1330</v>
      </c>
      <c r="I400" s="28">
        <v>0</v>
      </c>
      <c r="J400" s="28">
        <v>0</v>
      </c>
      <c r="K400" s="28">
        <v>0</v>
      </c>
      <c r="L400" s="25">
        <v>-4900</v>
      </c>
      <c r="M400" s="12" t="s">
        <v>291</v>
      </c>
    </row>
    <row r="401" spans="1:13" s="8" customFormat="1" ht="11.25">
      <c r="A401" s="21">
        <v>44460</v>
      </c>
      <c r="B401" s="7" t="s">
        <v>330</v>
      </c>
      <c r="C401" s="7">
        <v>700</v>
      </c>
      <c r="D401" s="7" t="s">
        <v>80</v>
      </c>
      <c r="E401" s="7">
        <v>1280</v>
      </c>
      <c r="F401" s="7">
        <v>1275</v>
      </c>
      <c r="G401" s="7">
        <v>1270</v>
      </c>
      <c r="H401" s="27">
        <v>0</v>
      </c>
      <c r="I401" s="28">
        <v>3500</v>
      </c>
      <c r="J401" s="28">
        <v>0</v>
      </c>
      <c r="K401" s="28">
        <v>0</v>
      </c>
      <c r="L401" s="25">
        <v>3500</v>
      </c>
      <c r="M401" s="12" t="s">
        <v>313</v>
      </c>
    </row>
    <row r="402" spans="1:13" s="8" customFormat="1" ht="11.25">
      <c r="A402" s="21">
        <v>44459</v>
      </c>
      <c r="B402" s="7" t="s">
        <v>19</v>
      </c>
      <c r="C402" s="7">
        <v>850</v>
      </c>
      <c r="D402" s="7" t="s">
        <v>80</v>
      </c>
      <c r="E402" s="7">
        <v>1300</v>
      </c>
      <c r="F402" s="7">
        <v>1296</v>
      </c>
      <c r="G402" s="7">
        <v>1292</v>
      </c>
      <c r="H402" s="27">
        <v>1288</v>
      </c>
      <c r="I402" s="28">
        <v>3400</v>
      </c>
      <c r="J402" s="28">
        <v>3400</v>
      </c>
      <c r="K402" s="28">
        <v>3400</v>
      </c>
      <c r="L402" s="25">
        <v>10200</v>
      </c>
      <c r="M402" s="12" t="s">
        <v>290</v>
      </c>
    </row>
    <row r="403" spans="1:13" s="8" customFormat="1" ht="11.25">
      <c r="A403" s="21">
        <v>44459</v>
      </c>
      <c r="B403" s="7" t="s">
        <v>330</v>
      </c>
      <c r="C403" s="7">
        <v>700</v>
      </c>
      <c r="D403" s="7" t="s">
        <v>11</v>
      </c>
      <c r="E403" s="7">
        <v>1290</v>
      </c>
      <c r="F403" s="7">
        <v>1295</v>
      </c>
      <c r="G403" s="7">
        <v>1300</v>
      </c>
      <c r="H403" s="27">
        <v>1305</v>
      </c>
      <c r="I403" s="28">
        <v>3500</v>
      </c>
      <c r="J403" s="28">
        <v>0</v>
      </c>
      <c r="K403" s="28">
        <v>0</v>
      </c>
      <c r="L403" s="25">
        <v>3500</v>
      </c>
      <c r="M403" s="12" t="s">
        <v>313</v>
      </c>
    </row>
    <row r="404" spans="1:13" s="8" customFormat="1" ht="11.25">
      <c r="A404" s="21">
        <v>44459</v>
      </c>
      <c r="B404" s="7" t="s">
        <v>355</v>
      </c>
      <c r="C404" s="7">
        <v>2850</v>
      </c>
      <c r="D404" s="7" t="s">
        <v>80</v>
      </c>
      <c r="E404" s="7">
        <v>304</v>
      </c>
      <c r="F404" s="7">
        <v>302.5</v>
      </c>
      <c r="G404" s="7">
        <v>301</v>
      </c>
      <c r="H404" s="27">
        <v>299.5</v>
      </c>
      <c r="I404" s="28">
        <v>2848.5</v>
      </c>
      <c r="J404" s="28">
        <v>0</v>
      </c>
      <c r="K404" s="28">
        <v>0</v>
      </c>
      <c r="L404" s="25">
        <v>2848.5</v>
      </c>
      <c r="M404" s="12" t="s">
        <v>313</v>
      </c>
    </row>
    <row r="405" spans="1:13" s="8" customFormat="1" ht="11.25">
      <c r="A405" s="21">
        <v>44456</v>
      </c>
      <c r="B405" s="7" t="s">
        <v>197</v>
      </c>
      <c r="C405" s="7">
        <v>3200</v>
      </c>
      <c r="D405" s="7" t="s">
        <v>11</v>
      </c>
      <c r="E405" s="7">
        <v>234</v>
      </c>
      <c r="F405" s="7">
        <v>235</v>
      </c>
      <c r="G405" s="7">
        <v>236</v>
      </c>
      <c r="H405" s="27">
        <v>237</v>
      </c>
      <c r="I405" s="28">
        <v>3200</v>
      </c>
      <c r="J405" s="28">
        <v>3200</v>
      </c>
      <c r="K405" s="28">
        <v>3200</v>
      </c>
      <c r="L405" s="25">
        <v>9600</v>
      </c>
      <c r="M405" s="12" t="s">
        <v>290</v>
      </c>
    </row>
    <row r="406" spans="1:13" s="8" customFormat="1" ht="11.25">
      <c r="A406" s="21">
        <v>44456</v>
      </c>
      <c r="B406" s="7" t="s">
        <v>217</v>
      </c>
      <c r="C406" s="7">
        <v>375</v>
      </c>
      <c r="D406" s="7" t="s">
        <v>11</v>
      </c>
      <c r="E406" s="7">
        <v>2140</v>
      </c>
      <c r="F406" s="7">
        <v>2150</v>
      </c>
      <c r="G406" s="7">
        <v>2160</v>
      </c>
      <c r="H406" s="27">
        <v>2170</v>
      </c>
      <c r="I406" s="28">
        <v>3750</v>
      </c>
      <c r="J406" s="28">
        <v>0</v>
      </c>
      <c r="K406" s="28">
        <v>0</v>
      </c>
      <c r="L406" s="25">
        <v>3750</v>
      </c>
      <c r="M406" s="12" t="s">
        <v>313</v>
      </c>
    </row>
    <row r="407" spans="1:13" s="8" customFormat="1" ht="11.25">
      <c r="A407" s="21">
        <v>44455</v>
      </c>
      <c r="B407" s="7" t="s">
        <v>388</v>
      </c>
      <c r="C407" s="7">
        <v>900</v>
      </c>
      <c r="D407" s="7" t="s">
        <v>11</v>
      </c>
      <c r="E407" s="7">
        <v>1085</v>
      </c>
      <c r="F407" s="7">
        <v>1090</v>
      </c>
      <c r="G407" s="7">
        <v>1095</v>
      </c>
      <c r="H407" s="27">
        <v>1100</v>
      </c>
      <c r="I407" s="28">
        <v>4500</v>
      </c>
      <c r="J407" s="28">
        <v>4500</v>
      </c>
      <c r="K407" s="28">
        <v>4500</v>
      </c>
      <c r="L407" s="25">
        <v>13500</v>
      </c>
      <c r="M407" s="12" t="s">
        <v>290</v>
      </c>
    </row>
    <row r="408" spans="1:13" s="8" customFormat="1" ht="11.25">
      <c r="A408" s="21">
        <v>44455</v>
      </c>
      <c r="B408" s="7" t="s">
        <v>406</v>
      </c>
      <c r="C408" s="7">
        <v>1350</v>
      </c>
      <c r="D408" s="7" t="s">
        <v>11</v>
      </c>
      <c r="E408" s="7">
        <v>883</v>
      </c>
      <c r="F408" s="7">
        <v>886</v>
      </c>
      <c r="G408" s="7">
        <v>889</v>
      </c>
      <c r="H408" s="27">
        <v>892</v>
      </c>
      <c r="I408" s="28">
        <v>0</v>
      </c>
      <c r="J408" s="28">
        <v>0</v>
      </c>
      <c r="K408" s="28">
        <v>0</v>
      </c>
      <c r="L408" s="25">
        <v>0</v>
      </c>
      <c r="M408" s="12" t="s">
        <v>294</v>
      </c>
    </row>
    <row r="409" spans="1:13" s="8" customFormat="1" ht="11.25">
      <c r="A409" s="21">
        <v>44454</v>
      </c>
      <c r="B409" s="7" t="s">
        <v>387</v>
      </c>
      <c r="C409" s="7">
        <v>1851</v>
      </c>
      <c r="D409" s="7" t="s">
        <v>11</v>
      </c>
      <c r="E409" s="7">
        <v>703</v>
      </c>
      <c r="F409" s="7">
        <v>705</v>
      </c>
      <c r="G409" s="7">
        <v>707</v>
      </c>
      <c r="H409" s="27">
        <v>709</v>
      </c>
      <c r="I409" s="28">
        <v>3702</v>
      </c>
      <c r="J409" s="28">
        <v>3702</v>
      </c>
      <c r="K409" s="28">
        <v>3702</v>
      </c>
      <c r="L409" s="25">
        <v>11106</v>
      </c>
      <c r="M409" s="12" t="s">
        <v>290</v>
      </c>
    </row>
    <row r="410" spans="1:13" s="8" customFormat="1" ht="11.25">
      <c r="A410" s="21">
        <v>44454</v>
      </c>
      <c r="B410" s="7" t="s">
        <v>321</v>
      </c>
      <c r="C410" s="7">
        <v>5700</v>
      </c>
      <c r="D410" s="7" t="s">
        <v>11</v>
      </c>
      <c r="E410" s="7">
        <v>121</v>
      </c>
      <c r="F410" s="7">
        <v>122</v>
      </c>
      <c r="G410" s="7">
        <v>123</v>
      </c>
      <c r="H410" s="27">
        <v>124</v>
      </c>
      <c r="I410" s="28">
        <v>5700</v>
      </c>
      <c r="J410" s="28">
        <v>5700</v>
      </c>
      <c r="K410" s="28">
        <v>0</v>
      </c>
      <c r="L410" s="25">
        <v>11400</v>
      </c>
      <c r="M410" s="12" t="s">
        <v>292</v>
      </c>
    </row>
    <row r="411" spans="1:13" s="8" customFormat="1" ht="11.25">
      <c r="A411" s="21">
        <v>44453</v>
      </c>
      <c r="B411" s="7" t="s">
        <v>355</v>
      </c>
      <c r="C411" s="7">
        <v>2850</v>
      </c>
      <c r="D411" s="7" t="s">
        <v>11</v>
      </c>
      <c r="E411" s="7">
        <v>304</v>
      </c>
      <c r="F411" s="7">
        <v>305.5</v>
      </c>
      <c r="G411" s="7">
        <v>307</v>
      </c>
      <c r="H411" s="27">
        <v>308.5</v>
      </c>
      <c r="I411" s="28">
        <v>4275</v>
      </c>
      <c r="J411" s="28">
        <v>4275</v>
      </c>
      <c r="K411" s="28">
        <v>0</v>
      </c>
      <c r="L411" s="25">
        <v>8550</v>
      </c>
      <c r="M411" s="12" t="s">
        <v>292</v>
      </c>
    </row>
    <row r="412" spans="1:13" s="8" customFormat="1" ht="11.25">
      <c r="A412" s="21">
        <v>44453</v>
      </c>
      <c r="B412" s="7" t="s">
        <v>330</v>
      </c>
      <c r="C412" s="7">
        <v>700</v>
      </c>
      <c r="D412" s="7" t="s">
        <v>11</v>
      </c>
      <c r="E412" s="7">
        <v>1220</v>
      </c>
      <c r="F412" s="7">
        <v>1225</v>
      </c>
      <c r="G412" s="7">
        <v>1230</v>
      </c>
      <c r="H412" s="27">
        <v>1235</v>
      </c>
      <c r="I412" s="28">
        <v>3500</v>
      </c>
      <c r="J412" s="28">
        <v>3500</v>
      </c>
      <c r="K412" s="28">
        <v>3500</v>
      </c>
      <c r="L412" s="25">
        <v>10500</v>
      </c>
      <c r="M412" s="12" t="s">
        <v>290</v>
      </c>
    </row>
    <row r="413" spans="1:13" s="8" customFormat="1" ht="11.25">
      <c r="A413" s="21">
        <v>44452</v>
      </c>
      <c r="B413" s="7" t="s">
        <v>166</v>
      </c>
      <c r="C413" s="7">
        <v>1350</v>
      </c>
      <c r="D413" s="7" t="s">
        <v>11</v>
      </c>
      <c r="E413" s="7">
        <v>699</v>
      </c>
      <c r="F413" s="7">
        <v>701</v>
      </c>
      <c r="G413" s="7">
        <v>703</v>
      </c>
      <c r="H413" s="27">
        <v>705</v>
      </c>
      <c r="I413" s="28">
        <v>1348</v>
      </c>
      <c r="J413" s="28">
        <v>0</v>
      </c>
      <c r="K413" s="28">
        <v>0</v>
      </c>
      <c r="L413" s="25">
        <v>1348</v>
      </c>
      <c r="M413" s="12" t="s">
        <v>313</v>
      </c>
    </row>
    <row r="414" spans="1:13" s="8" customFormat="1" ht="11.25">
      <c r="A414" s="21">
        <v>44452</v>
      </c>
      <c r="B414" s="7" t="s">
        <v>212</v>
      </c>
      <c r="C414" s="7">
        <v>2150</v>
      </c>
      <c r="D414" s="7" t="s">
        <v>11</v>
      </c>
      <c r="E414" s="7">
        <v>473</v>
      </c>
      <c r="F414" s="7">
        <v>475</v>
      </c>
      <c r="G414" s="7">
        <v>477</v>
      </c>
      <c r="H414" s="27">
        <v>479</v>
      </c>
      <c r="I414" s="28">
        <v>4300</v>
      </c>
      <c r="J414" s="28">
        <v>4300</v>
      </c>
      <c r="K414" s="28">
        <v>4300</v>
      </c>
      <c r="L414" s="25">
        <v>12900</v>
      </c>
      <c r="M414" s="12" t="s">
        <v>290</v>
      </c>
    </row>
    <row r="415" spans="1:13" s="8" customFormat="1" ht="11.25">
      <c r="A415" s="21">
        <v>44448</v>
      </c>
      <c r="B415" s="7" t="s">
        <v>355</v>
      </c>
      <c r="C415" s="7">
        <v>2850</v>
      </c>
      <c r="D415" s="7" t="s">
        <v>11</v>
      </c>
      <c r="E415" s="7">
        <v>297.5</v>
      </c>
      <c r="F415" s="7">
        <v>299</v>
      </c>
      <c r="G415" s="7">
        <v>300.5</v>
      </c>
      <c r="H415" s="27">
        <v>302</v>
      </c>
      <c r="I415" s="28">
        <v>4275</v>
      </c>
      <c r="J415" s="28">
        <v>4275</v>
      </c>
      <c r="K415" s="28">
        <v>4275</v>
      </c>
      <c r="L415" s="25">
        <v>12825</v>
      </c>
      <c r="M415" s="12" t="s">
        <v>290</v>
      </c>
    </row>
    <row r="416" spans="1:13" s="8" customFormat="1" ht="11.25">
      <c r="A416" s="21">
        <v>44448</v>
      </c>
      <c r="B416" s="7" t="s">
        <v>162</v>
      </c>
      <c r="C416" s="7">
        <v>7700</v>
      </c>
      <c r="D416" s="7" t="s">
        <v>11</v>
      </c>
      <c r="E416" s="7">
        <v>123</v>
      </c>
      <c r="F416" s="7">
        <v>123.5</v>
      </c>
      <c r="G416" s="7">
        <v>124</v>
      </c>
      <c r="H416" s="27">
        <v>124.5</v>
      </c>
      <c r="I416" s="28">
        <v>3850</v>
      </c>
      <c r="J416" s="28">
        <v>0</v>
      </c>
      <c r="K416" s="28">
        <v>0</v>
      </c>
      <c r="L416" s="25">
        <v>3850</v>
      </c>
      <c r="M416" s="12" t="s">
        <v>313</v>
      </c>
    </row>
    <row r="417" spans="1:13" s="8" customFormat="1" ht="11.25">
      <c r="A417" s="21">
        <v>44447</v>
      </c>
      <c r="B417" s="7" t="s">
        <v>387</v>
      </c>
      <c r="C417" s="7">
        <v>1851</v>
      </c>
      <c r="D417" s="7" t="s">
        <v>11</v>
      </c>
      <c r="E417" s="7">
        <v>682</v>
      </c>
      <c r="F417" s="7">
        <v>684</v>
      </c>
      <c r="G417" s="7">
        <v>686</v>
      </c>
      <c r="H417" s="27">
        <v>688</v>
      </c>
      <c r="I417" s="28">
        <v>3702</v>
      </c>
      <c r="J417" s="28">
        <v>0</v>
      </c>
      <c r="K417" s="28">
        <v>0</v>
      </c>
      <c r="L417" s="25">
        <v>3702</v>
      </c>
      <c r="M417" s="12" t="s">
        <v>313</v>
      </c>
    </row>
    <row r="418" spans="1:13" s="8" customFormat="1" ht="11.25">
      <c r="A418" s="21">
        <v>44446</v>
      </c>
      <c r="B418" s="7" t="s">
        <v>84</v>
      </c>
      <c r="C418" s="7">
        <v>1375</v>
      </c>
      <c r="D418" s="7" t="s">
        <v>80</v>
      </c>
      <c r="E418" s="7">
        <v>720</v>
      </c>
      <c r="F418" s="7">
        <v>717</v>
      </c>
      <c r="G418" s="7">
        <v>714</v>
      </c>
      <c r="H418" s="27">
        <v>711</v>
      </c>
      <c r="I418" s="28">
        <v>4125</v>
      </c>
      <c r="J418" s="28">
        <v>4125</v>
      </c>
      <c r="K418" s="28">
        <v>0</v>
      </c>
      <c r="L418" s="25">
        <v>8250</v>
      </c>
      <c r="M418" s="12" t="s">
        <v>292</v>
      </c>
    </row>
    <row r="419" spans="1:13" s="8" customFormat="1" ht="11.25">
      <c r="A419" s="21">
        <v>44446</v>
      </c>
      <c r="B419" s="7" t="s">
        <v>387</v>
      </c>
      <c r="C419" s="7">
        <v>1851</v>
      </c>
      <c r="D419" s="7" t="s">
        <v>11</v>
      </c>
      <c r="E419" s="7">
        <v>670</v>
      </c>
      <c r="F419" s="7">
        <v>672</v>
      </c>
      <c r="G419" s="7">
        <v>674</v>
      </c>
      <c r="H419" s="27">
        <v>676</v>
      </c>
      <c r="I419" s="28">
        <v>1849</v>
      </c>
      <c r="J419" s="28">
        <v>1849</v>
      </c>
      <c r="K419" s="28">
        <v>1849</v>
      </c>
      <c r="L419" s="25">
        <v>5547</v>
      </c>
      <c r="M419" s="12" t="s">
        <v>290</v>
      </c>
    </row>
    <row r="420" spans="1:13" s="8" customFormat="1" ht="11.25">
      <c r="A420" s="21">
        <v>44445</v>
      </c>
      <c r="B420" s="7" t="s">
        <v>328</v>
      </c>
      <c r="C420" s="7">
        <v>475</v>
      </c>
      <c r="D420" s="7" t="s">
        <v>11</v>
      </c>
      <c r="E420" s="7">
        <v>1540</v>
      </c>
      <c r="F420" s="7">
        <v>1550</v>
      </c>
      <c r="G420" s="7">
        <v>1560</v>
      </c>
      <c r="H420" s="27">
        <v>1570</v>
      </c>
      <c r="I420" s="28">
        <v>4750</v>
      </c>
      <c r="J420" s="28">
        <v>4750</v>
      </c>
      <c r="K420" s="28">
        <v>4750</v>
      </c>
      <c r="L420" s="25">
        <v>14250</v>
      </c>
      <c r="M420" s="12" t="s">
        <v>290</v>
      </c>
    </row>
    <row r="421" spans="1:13" s="8" customFormat="1" ht="11.25">
      <c r="A421" s="21">
        <v>44445</v>
      </c>
      <c r="B421" s="7" t="s">
        <v>393</v>
      </c>
      <c r="C421" s="7">
        <v>250</v>
      </c>
      <c r="D421" s="7" t="s">
        <v>11</v>
      </c>
      <c r="E421" s="7">
        <v>2445</v>
      </c>
      <c r="F421" s="7">
        <v>2460</v>
      </c>
      <c r="G421" s="7">
        <v>2475</v>
      </c>
      <c r="H421" s="27">
        <v>2490</v>
      </c>
      <c r="I421" s="28">
        <v>3750</v>
      </c>
      <c r="J421" s="28">
        <v>3750</v>
      </c>
      <c r="K421" s="28">
        <v>0</v>
      </c>
      <c r="L421" s="25">
        <v>7500</v>
      </c>
      <c r="M421" s="12" t="s">
        <v>292</v>
      </c>
    </row>
    <row r="422" spans="1:13" s="8" customFormat="1" ht="11.25">
      <c r="A422" s="21">
        <v>44442</v>
      </c>
      <c r="B422" s="7" t="s">
        <v>393</v>
      </c>
      <c r="C422" s="7">
        <v>250</v>
      </c>
      <c r="D422" s="7" t="s">
        <v>11</v>
      </c>
      <c r="E422" s="7">
        <v>2325</v>
      </c>
      <c r="F422" s="7">
        <v>2340</v>
      </c>
      <c r="G422" s="7">
        <v>2355</v>
      </c>
      <c r="H422" s="27">
        <v>2370</v>
      </c>
      <c r="I422" s="28">
        <v>3750</v>
      </c>
      <c r="J422" s="28">
        <v>3750</v>
      </c>
      <c r="K422" s="28">
        <v>3750</v>
      </c>
      <c r="L422" s="25">
        <v>11250</v>
      </c>
      <c r="M422" s="12" t="s">
        <v>290</v>
      </c>
    </row>
    <row r="423" spans="1:13" s="8" customFormat="1" ht="11.25">
      <c r="A423" s="21">
        <v>44442</v>
      </c>
      <c r="B423" s="7" t="s">
        <v>228</v>
      </c>
      <c r="C423" s="7">
        <v>4200</v>
      </c>
      <c r="D423" s="7" t="s">
        <v>11</v>
      </c>
      <c r="E423" s="7">
        <v>143.5</v>
      </c>
      <c r="F423" s="7">
        <v>144.5</v>
      </c>
      <c r="G423" s="7">
        <v>145.5</v>
      </c>
      <c r="H423" s="27">
        <v>146.5</v>
      </c>
      <c r="I423" s="28">
        <v>4200</v>
      </c>
      <c r="J423" s="28">
        <v>4200</v>
      </c>
      <c r="K423" s="28">
        <v>0</v>
      </c>
      <c r="L423" s="25">
        <v>8400</v>
      </c>
      <c r="M423" s="12" t="s">
        <v>292</v>
      </c>
    </row>
    <row r="424" spans="1:13" s="8" customFormat="1" ht="11.25">
      <c r="A424" s="21">
        <v>44441</v>
      </c>
      <c r="B424" s="7" t="s">
        <v>386</v>
      </c>
      <c r="C424" s="7">
        <v>650</v>
      </c>
      <c r="D424" s="7" t="s">
        <v>11</v>
      </c>
      <c r="E424" s="7">
        <v>944</v>
      </c>
      <c r="F424" s="7">
        <v>949</v>
      </c>
      <c r="G424" s="7">
        <v>954</v>
      </c>
      <c r="H424" s="27">
        <v>959</v>
      </c>
      <c r="I424" s="28">
        <v>3250</v>
      </c>
      <c r="J424" s="28">
        <v>3250</v>
      </c>
      <c r="K424" s="28">
        <v>3250</v>
      </c>
      <c r="L424" s="25">
        <v>9750</v>
      </c>
      <c r="M424" s="12" t="s">
        <v>290</v>
      </c>
    </row>
    <row r="425" spans="1:13" s="8" customFormat="1" ht="11.25">
      <c r="A425" s="21">
        <v>44440</v>
      </c>
      <c r="B425" s="7" t="s">
        <v>84</v>
      </c>
      <c r="C425" s="7">
        <v>1375</v>
      </c>
      <c r="D425" s="7" t="s">
        <v>11</v>
      </c>
      <c r="E425" s="7">
        <v>725</v>
      </c>
      <c r="F425" s="7">
        <v>728</v>
      </c>
      <c r="G425" s="7">
        <v>731</v>
      </c>
      <c r="H425" s="27">
        <v>734</v>
      </c>
      <c r="I425" s="28">
        <v>4125</v>
      </c>
      <c r="J425" s="28">
        <v>4125</v>
      </c>
      <c r="K425" s="28">
        <v>4125</v>
      </c>
      <c r="L425" s="25">
        <v>12375</v>
      </c>
      <c r="M425" s="12" t="s">
        <v>290</v>
      </c>
    </row>
    <row r="426" spans="1:13" s="8" customFormat="1" ht="11.25">
      <c r="A426" s="21">
        <v>44440</v>
      </c>
      <c r="B426" s="7" t="s">
        <v>185</v>
      </c>
      <c r="C426" s="7">
        <v>1200</v>
      </c>
      <c r="D426" s="7" t="s">
        <v>11</v>
      </c>
      <c r="E426" s="7">
        <v>808</v>
      </c>
      <c r="F426" s="7">
        <v>811</v>
      </c>
      <c r="G426" s="7">
        <v>814</v>
      </c>
      <c r="H426" s="27">
        <v>817</v>
      </c>
      <c r="I426" s="28">
        <v>3600</v>
      </c>
      <c r="J426" s="28">
        <v>3600</v>
      </c>
      <c r="K426" s="28">
        <v>3600</v>
      </c>
      <c r="L426" s="25">
        <v>10800</v>
      </c>
      <c r="M426" s="12" t="s">
        <v>290</v>
      </c>
    </row>
    <row r="427" spans="1:13" s="8" customFormat="1" ht="11.25">
      <c r="A427" s="21">
        <v>44439</v>
      </c>
      <c r="B427" s="7" t="s">
        <v>110</v>
      </c>
      <c r="C427" s="7">
        <v>4000</v>
      </c>
      <c r="D427" s="7" t="s">
        <v>80</v>
      </c>
      <c r="E427" s="7">
        <v>788</v>
      </c>
      <c r="F427" s="7">
        <v>783</v>
      </c>
      <c r="G427" s="7">
        <v>778</v>
      </c>
      <c r="H427" s="27">
        <v>773</v>
      </c>
      <c r="I427" s="28">
        <v>0</v>
      </c>
      <c r="J427" s="28">
        <v>0</v>
      </c>
      <c r="K427" s="28">
        <v>0</v>
      </c>
      <c r="L427" s="25">
        <v>-28000</v>
      </c>
      <c r="M427" s="12" t="s">
        <v>291</v>
      </c>
    </row>
    <row r="428" spans="1:13" s="8" customFormat="1" ht="11.25">
      <c r="A428" s="21">
        <v>44438</v>
      </c>
      <c r="B428" s="7" t="s">
        <v>355</v>
      </c>
      <c r="C428" s="7">
        <v>2850</v>
      </c>
      <c r="D428" s="7" t="s">
        <v>11</v>
      </c>
      <c r="E428" s="7">
        <v>293</v>
      </c>
      <c r="F428" s="7">
        <v>294.5</v>
      </c>
      <c r="G428" s="7">
        <v>296</v>
      </c>
      <c r="H428" s="27">
        <v>297.5</v>
      </c>
      <c r="I428" s="28">
        <v>4275</v>
      </c>
      <c r="J428" s="28">
        <v>0</v>
      </c>
      <c r="K428" s="28">
        <v>0</v>
      </c>
      <c r="L428" s="25">
        <v>4275</v>
      </c>
      <c r="M428" s="12" t="s">
        <v>313</v>
      </c>
    </row>
    <row r="429" spans="1:13" s="8" customFormat="1" ht="11.25">
      <c r="A429" s="21">
        <v>44438</v>
      </c>
      <c r="B429" s="7" t="s">
        <v>228</v>
      </c>
      <c r="C429" s="7">
        <v>4200</v>
      </c>
      <c r="D429" s="7" t="s">
        <v>11</v>
      </c>
      <c r="E429" s="7">
        <v>138</v>
      </c>
      <c r="F429" s="7">
        <v>139</v>
      </c>
      <c r="G429" s="7">
        <v>140</v>
      </c>
      <c r="H429" s="27">
        <v>140</v>
      </c>
      <c r="I429" s="28">
        <v>4200</v>
      </c>
      <c r="J429" s="28">
        <v>4200</v>
      </c>
      <c r="K429" s="28">
        <v>4200</v>
      </c>
      <c r="L429" s="25">
        <v>12600</v>
      </c>
      <c r="M429" s="12" t="s">
        <v>290</v>
      </c>
    </row>
    <row r="430" spans="1:13" s="8" customFormat="1" ht="11.25">
      <c r="A430" s="21">
        <v>44435</v>
      </c>
      <c r="B430" s="7" t="s">
        <v>166</v>
      </c>
      <c r="C430" s="7">
        <v>1350</v>
      </c>
      <c r="D430" s="7" t="s">
        <v>11</v>
      </c>
      <c r="E430" s="7">
        <v>680</v>
      </c>
      <c r="F430" s="7">
        <v>683</v>
      </c>
      <c r="G430" s="7">
        <v>686</v>
      </c>
      <c r="H430" s="27">
        <v>689</v>
      </c>
      <c r="I430" s="28">
        <v>0</v>
      </c>
      <c r="J430" s="28">
        <v>0</v>
      </c>
      <c r="K430" s="28">
        <v>0</v>
      </c>
      <c r="L430" s="25">
        <v>-6075</v>
      </c>
      <c r="M430" s="12" t="s">
        <v>291</v>
      </c>
    </row>
    <row r="431" spans="1:13" s="8" customFormat="1" ht="11.25">
      <c r="A431" s="21">
        <v>44435</v>
      </c>
      <c r="B431" s="7" t="s">
        <v>316</v>
      </c>
      <c r="C431" s="7">
        <v>1300</v>
      </c>
      <c r="D431" s="7" t="s">
        <v>11</v>
      </c>
      <c r="E431" s="7">
        <v>740</v>
      </c>
      <c r="F431" s="7">
        <v>743</v>
      </c>
      <c r="G431" s="7">
        <v>746</v>
      </c>
      <c r="H431" s="27">
        <v>749</v>
      </c>
      <c r="I431" s="28">
        <v>3900</v>
      </c>
      <c r="J431" s="28">
        <v>0</v>
      </c>
      <c r="K431" s="28">
        <v>0</v>
      </c>
      <c r="L431" s="25">
        <v>3900</v>
      </c>
      <c r="M431" s="12" t="s">
        <v>313</v>
      </c>
    </row>
    <row r="432" spans="1:13" s="8" customFormat="1" ht="11.25">
      <c r="A432" s="21">
        <v>44434</v>
      </c>
      <c r="B432" s="7" t="s">
        <v>402</v>
      </c>
      <c r="C432" s="7">
        <v>1100</v>
      </c>
      <c r="D432" s="7" t="s">
        <v>11</v>
      </c>
      <c r="E432" s="7">
        <v>698</v>
      </c>
      <c r="F432" s="7">
        <v>701</v>
      </c>
      <c r="G432" s="7">
        <v>704</v>
      </c>
      <c r="H432" s="27">
        <v>707</v>
      </c>
      <c r="I432" s="28">
        <v>0</v>
      </c>
      <c r="J432" s="28">
        <v>0</v>
      </c>
      <c r="K432" s="28">
        <v>0</v>
      </c>
      <c r="L432" s="25">
        <v>0</v>
      </c>
      <c r="M432" s="12" t="s">
        <v>293</v>
      </c>
    </row>
    <row r="433" spans="1:13" s="8" customFormat="1" ht="11.25">
      <c r="A433" s="21">
        <v>44433</v>
      </c>
      <c r="B433" s="7" t="s">
        <v>355</v>
      </c>
      <c r="C433" s="7">
        <v>2850</v>
      </c>
      <c r="D433" s="7" t="s">
        <v>11</v>
      </c>
      <c r="E433" s="7">
        <v>287</v>
      </c>
      <c r="F433" s="7">
        <v>288.5</v>
      </c>
      <c r="G433" s="7">
        <v>290</v>
      </c>
      <c r="H433" s="27">
        <v>291.5</v>
      </c>
      <c r="I433" s="28">
        <v>4275</v>
      </c>
      <c r="J433" s="28">
        <v>4275</v>
      </c>
      <c r="K433" s="28">
        <v>4275</v>
      </c>
      <c r="L433" s="25">
        <v>12825</v>
      </c>
      <c r="M433" s="12" t="s">
        <v>290</v>
      </c>
    </row>
    <row r="434" spans="1:13" s="8" customFormat="1" ht="11.25">
      <c r="A434" s="21">
        <v>44432</v>
      </c>
      <c r="B434" s="7" t="s">
        <v>212</v>
      </c>
      <c r="C434" s="7">
        <v>2150</v>
      </c>
      <c r="D434" s="7" t="s">
        <v>11</v>
      </c>
      <c r="E434" s="7">
        <v>422</v>
      </c>
      <c r="F434" s="7">
        <v>424</v>
      </c>
      <c r="G434" s="7">
        <v>426</v>
      </c>
      <c r="H434" s="27">
        <v>428</v>
      </c>
      <c r="I434" s="28">
        <v>0</v>
      </c>
      <c r="J434" s="28">
        <v>0</v>
      </c>
      <c r="K434" s="28">
        <v>0</v>
      </c>
      <c r="L434" s="25">
        <v>0</v>
      </c>
      <c r="M434" s="12" t="s">
        <v>294</v>
      </c>
    </row>
    <row r="435" spans="1:13" s="8" customFormat="1" ht="11.25">
      <c r="A435" s="21">
        <v>44432</v>
      </c>
      <c r="B435" s="7" t="s">
        <v>19</v>
      </c>
      <c r="C435" s="7">
        <v>850</v>
      </c>
      <c r="D435" s="7" t="s">
        <v>11</v>
      </c>
      <c r="E435" s="7">
        <v>1400</v>
      </c>
      <c r="F435" s="7">
        <v>1407</v>
      </c>
      <c r="G435" s="7">
        <v>1420</v>
      </c>
      <c r="H435" s="27">
        <v>0</v>
      </c>
      <c r="I435" s="28">
        <v>5950</v>
      </c>
      <c r="J435" s="28">
        <v>0</v>
      </c>
      <c r="K435" s="28">
        <v>0</v>
      </c>
      <c r="L435" s="25">
        <v>5950</v>
      </c>
      <c r="M435" s="12" t="s">
        <v>313</v>
      </c>
    </row>
    <row r="436" spans="1:13" s="8" customFormat="1" ht="11.25">
      <c r="A436" s="21">
        <v>44432</v>
      </c>
      <c r="B436" s="7" t="s">
        <v>389</v>
      </c>
      <c r="C436" s="7">
        <v>600</v>
      </c>
      <c r="D436" s="7" t="s">
        <v>11</v>
      </c>
      <c r="E436" s="7">
        <v>1460</v>
      </c>
      <c r="F436" s="7">
        <v>1467</v>
      </c>
      <c r="G436" s="7">
        <v>1477</v>
      </c>
      <c r="H436" s="27">
        <v>0</v>
      </c>
      <c r="I436" s="28">
        <v>0</v>
      </c>
      <c r="J436" s="28">
        <v>0</v>
      </c>
      <c r="K436" s="28">
        <v>0</v>
      </c>
      <c r="L436" s="25">
        <v>0</v>
      </c>
      <c r="M436" s="12" t="s">
        <v>405</v>
      </c>
    </row>
    <row r="437" spans="1:13" s="8" customFormat="1" ht="11.25">
      <c r="A437" s="21">
        <v>44431</v>
      </c>
      <c r="B437" s="7" t="s">
        <v>387</v>
      </c>
      <c r="C437" s="7">
        <v>1851</v>
      </c>
      <c r="D437" s="7" t="s">
        <v>11</v>
      </c>
      <c r="E437" s="7">
        <v>629</v>
      </c>
      <c r="F437" s="7">
        <v>632</v>
      </c>
      <c r="G437" s="7">
        <v>637</v>
      </c>
      <c r="H437" s="27">
        <v>0</v>
      </c>
      <c r="I437" s="28">
        <v>0</v>
      </c>
      <c r="J437" s="28">
        <v>0</v>
      </c>
      <c r="K437" s="28">
        <v>0</v>
      </c>
      <c r="L437" s="25">
        <v>0</v>
      </c>
      <c r="M437" s="12" t="s">
        <v>294</v>
      </c>
    </row>
    <row r="438" spans="1:13" s="8" customFormat="1" ht="11.25">
      <c r="A438" s="21">
        <v>44431</v>
      </c>
      <c r="B438" s="7" t="s">
        <v>355</v>
      </c>
      <c r="C438" s="7">
        <v>2850</v>
      </c>
      <c r="D438" s="7" t="s">
        <v>80</v>
      </c>
      <c r="E438" s="7">
        <v>275</v>
      </c>
      <c r="F438" s="7">
        <v>273</v>
      </c>
      <c r="G438" s="7">
        <v>270</v>
      </c>
      <c r="H438" s="27">
        <v>0</v>
      </c>
      <c r="I438" s="28">
        <v>0</v>
      </c>
      <c r="J438" s="28">
        <v>0</v>
      </c>
      <c r="K438" s="28">
        <v>0</v>
      </c>
      <c r="L438" s="25">
        <v>0</v>
      </c>
      <c r="M438" s="12" t="s">
        <v>294</v>
      </c>
    </row>
    <row r="439" spans="1:13" s="8" customFormat="1" ht="11.25">
      <c r="A439" s="21">
        <v>44428</v>
      </c>
      <c r="B439" s="7" t="s">
        <v>387</v>
      </c>
      <c r="C439" s="7">
        <v>1851</v>
      </c>
      <c r="D439" s="7" t="s">
        <v>11</v>
      </c>
      <c r="E439" s="7">
        <v>627.5</v>
      </c>
      <c r="F439" s="7">
        <v>630.5</v>
      </c>
      <c r="G439" s="7">
        <v>633.5</v>
      </c>
      <c r="H439" s="27">
        <v>0</v>
      </c>
      <c r="I439" s="28">
        <v>5553</v>
      </c>
      <c r="J439" s="28">
        <v>0</v>
      </c>
      <c r="K439" s="28">
        <v>0</v>
      </c>
      <c r="L439" s="25">
        <v>5553</v>
      </c>
      <c r="M439" s="12" t="s">
        <v>313</v>
      </c>
    </row>
    <row r="440" spans="1:13" s="8" customFormat="1" ht="11.25">
      <c r="A440" s="21">
        <v>44425</v>
      </c>
      <c r="B440" s="7" t="s">
        <v>84</v>
      </c>
      <c r="C440" s="7">
        <v>1375</v>
      </c>
      <c r="D440" s="7" t="s">
        <v>80</v>
      </c>
      <c r="E440" s="7">
        <v>699</v>
      </c>
      <c r="F440" s="7">
        <v>696</v>
      </c>
      <c r="G440" s="7">
        <v>693</v>
      </c>
      <c r="H440" s="27">
        <v>690</v>
      </c>
      <c r="I440" s="28">
        <v>4125</v>
      </c>
      <c r="J440" s="28">
        <v>4125</v>
      </c>
      <c r="K440" s="28">
        <v>0</v>
      </c>
      <c r="L440" s="25">
        <v>8250</v>
      </c>
      <c r="M440" s="12" t="s">
        <v>292</v>
      </c>
    </row>
    <row r="441" spans="1:13" s="8" customFormat="1" ht="11.25">
      <c r="A441" s="21">
        <v>44425</v>
      </c>
      <c r="B441" s="7" t="s">
        <v>185</v>
      </c>
      <c r="C441" s="7">
        <v>1200</v>
      </c>
      <c r="D441" s="7" t="s">
        <v>80</v>
      </c>
      <c r="E441" s="7">
        <v>755</v>
      </c>
      <c r="F441" s="7">
        <v>752</v>
      </c>
      <c r="G441" s="7">
        <v>749</v>
      </c>
      <c r="H441" s="27">
        <v>746</v>
      </c>
      <c r="I441" s="28">
        <v>3600</v>
      </c>
      <c r="J441" s="28">
        <v>0</v>
      </c>
      <c r="K441" s="28">
        <v>0</v>
      </c>
      <c r="L441" s="25">
        <v>3600</v>
      </c>
      <c r="M441" s="12" t="s">
        <v>313</v>
      </c>
    </row>
    <row r="442" spans="1:13" s="8" customFormat="1" ht="11.25">
      <c r="A442" s="21">
        <v>44424</v>
      </c>
      <c r="B442" s="7" t="s">
        <v>110</v>
      </c>
      <c r="C442" s="7">
        <v>4000</v>
      </c>
      <c r="D442" s="7" t="s">
        <v>11</v>
      </c>
      <c r="E442" s="7">
        <v>790</v>
      </c>
      <c r="F442" s="7">
        <v>795</v>
      </c>
      <c r="G442" s="7">
        <v>800</v>
      </c>
      <c r="H442" s="27">
        <v>805</v>
      </c>
      <c r="I442" s="28">
        <v>20000</v>
      </c>
      <c r="J442" s="28">
        <v>0</v>
      </c>
      <c r="K442" s="28">
        <v>0</v>
      </c>
      <c r="L442" s="25">
        <v>20000</v>
      </c>
      <c r="M442" s="12" t="s">
        <v>313</v>
      </c>
    </row>
    <row r="443" spans="1:13" s="8" customFormat="1" ht="11.25">
      <c r="A443" s="21">
        <v>44421</v>
      </c>
      <c r="B443" s="7" t="s">
        <v>110</v>
      </c>
      <c r="C443" s="7">
        <v>4000</v>
      </c>
      <c r="D443" s="7" t="s">
        <v>11</v>
      </c>
      <c r="E443" s="7">
        <v>786</v>
      </c>
      <c r="F443" s="7">
        <v>791</v>
      </c>
      <c r="G443" s="7">
        <v>796</v>
      </c>
      <c r="H443" s="27">
        <v>800</v>
      </c>
      <c r="I443" s="28">
        <v>0</v>
      </c>
      <c r="J443" s="28">
        <v>0</v>
      </c>
      <c r="K443" s="28">
        <v>0</v>
      </c>
      <c r="L443" s="25">
        <v>-32000</v>
      </c>
      <c r="M443" s="12" t="s">
        <v>291</v>
      </c>
    </row>
    <row r="444" spans="1:13" s="8" customFormat="1" ht="11.25">
      <c r="A444" s="21">
        <v>44421</v>
      </c>
      <c r="B444" s="7" t="s">
        <v>212</v>
      </c>
      <c r="C444" s="7">
        <v>2150</v>
      </c>
      <c r="D444" s="7" t="s">
        <v>11</v>
      </c>
      <c r="E444" s="7">
        <v>443</v>
      </c>
      <c r="F444" s="7">
        <v>445</v>
      </c>
      <c r="G444" s="7">
        <v>447</v>
      </c>
      <c r="H444" s="27">
        <v>449</v>
      </c>
      <c r="I444" s="28">
        <v>0</v>
      </c>
      <c r="J444" s="28">
        <v>0</v>
      </c>
      <c r="K444" s="28">
        <v>0</v>
      </c>
      <c r="L444" s="25">
        <v>0</v>
      </c>
      <c r="M444" s="12" t="s">
        <v>293</v>
      </c>
    </row>
    <row r="445" spans="1:13" s="8" customFormat="1" ht="11.25">
      <c r="A445" s="21">
        <v>44420</v>
      </c>
      <c r="B445" s="7" t="s">
        <v>197</v>
      </c>
      <c r="C445" s="7">
        <v>3200</v>
      </c>
      <c r="D445" s="7" t="s">
        <v>11</v>
      </c>
      <c r="E445" s="7">
        <v>213</v>
      </c>
      <c r="F445" s="7">
        <v>214</v>
      </c>
      <c r="G445" s="7">
        <v>215</v>
      </c>
      <c r="H445" s="27">
        <v>216</v>
      </c>
      <c r="I445" s="28">
        <v>0</v>
      </c>
      <c r="J445" s="28">
        <v>0</v>
      </c>
      <c r="K445" s="28">
        <v>0</v>
      </c>
      <c r="L445" s="25">
        <v>-4800</v>
      </c>
      <c r="M445" s="12" t="s">
        <v>291</v>
      </c>
    </row>
    <row r="446" spans="1:13" s="8" customFormat="1" ht="11.25">
      <c r="A446" s="21">
        <v>44419</v>
      </c>
      <c r="B446" s="7" t="s">
        <v>19</v>
      </c>
      <c r="C446" s="7">
        <v>850</v>
      </c>
      <c r="D446" s="7" t="s">
        <v>11</v>
      </c>
      <c r="E446" s="7">
        <v>1412</v>
      </c>
      <c r="F446" s="7">
        <v>1416</v>
      </c>
      <c r="G446" s="7">
        <v>1420</v>
      </c>
      <c r="H446" s="27">
        <v>1424</v>
      </c>
      <c r="I446" s="28">
        <v>3400</v>
      </c>
      <c r="J446" s="28">
        <v>3400</v>
      </c>
      <c r="K446" s="28">
        <v>3400</v>
      </c>
      <c r="L446" s="25">
        <v>10200</v>
      </c>
      <c r="M446" s="12" t="s">
        <v>290</v>
      </c>
    </row>
    <row r="447" spans="1:13" s="8" customFormat="1" ht="11.25">
      <c r="A447" s="21">
        <v>44419</v>
      </c>
      <c r="B447" s="7" t="s">
        <v>166</v>
      </c>
      <c r="C447" s="7">
        <v>1350</v>
      </c>
      <c r="D447" s="7" t="s">
        <v>11</v>
      </c>
      <c r="E447" s="7">
        <v>745</v>
      </c>
      <c r="F447" s="7">
        <v>748</v>
      </c>
      <c r="G447" s="7">
        <v>751</v>
      </c>
      <c r="H447" s="27">
        <v>754</v>
      </c>
      <c r="I447" s="28">
        <v>4050</v>
      </c>
      <c r="J447" s="28">
        <v>0</v>
      </c>
      <c r="K447" s="28">
        <v>0</v>
      </c>
      <c r="L447" s="25">
        <v>4050</v>
      </c>
      <c r="M447" s="12" t="s">
        <v>313</v>
      </c>
    </row>
    <row r="448" spans="1:13" s="8" customFormat="1" ht="11.25">
      <c r="A448" s="21">
        <v>44418</v>
      </c>
      <c r="B448" s="7" t="s">
        <v>404</v>
      </c>
      <c r="C448" s="7">
        <v>1100</v>
      </c>
      <c r="D448" s="7" t="s">
        <v>11</v>
      </c>
      <c r="E448" s="7">
        <v>2660</v>
      </c>
      <c r="F448" s="7">
        <v>2675</v>
      </c>
      <c r="G448" s="7">
        <v>2690</v>
      </c>
      <c r="H448" s="27">
        <v>2705</v>
      </c>
      <c r="I448" s="28">
        <v>16500</v>
      </c>
      <c r="J448" s="28">
        <v>0</v>
      </c>
      <c r="K448" s="28">
        <v>0</v>
      </c>
      <c r="L448" s="25">
        <v>16500</v>
      </c>
      <c r="M448" s="12" t="s">
        <v>313</v>
      </c>
    </row>
    <row r="449" spans="1:13" s="8" customFormat="1" ht="11.25">
      <c r="A449" s="21">
        <v>44418</v>
      </c>
      <c r="B449" s="7" t="s">
        <v>236</v>
      </c>
      <c r="C449" s="7">
        <v>400</v>
      </c>
      <c r="D449" s="7" t="s">
        <v>11</v>
      </c>
      <c r="E449" s="7">
        <v>1800</v>
      </c>
      <c r="F449" s="7">
        <v>1810</v>
      </c>
      <c r="G449" s="7">
        <v>1820</v>
      </c>
      <c r="H449" s="27">
        <v>1830</v>
      </c>
      <c r="I449" s="28">
        <v>4000</v>
      </c>
      <c r="J449" s="28">
        <v>4000</v>
      </c>
      <c r="K449" s="28">
        <v>0</v>
      </c>
      <c r="L449" s="25">
        <v>4000</v>
      </c>
      <c r="M449" s="12" t="s">
        <v>292</v>
      </c>
    </row>
    <row r="450" spans="1:13" s="8" customFormat="1" ht="11.25">
      <c r="A450" s="21">
        <v>44417</v>
      </c>
      <c r="B450" s="7" t="s">
        <v>110</v>
      </c>
      <c r="C450" s="7">
        <v>4000</v>
      </c>
      <c r="D450" s="7" t="s">
        <v>11</v>
      </c>
      <c r="E450" s="7">
        <v>776</v>
      </c>
      <c r="F450" s="7">
        <v>780</v>
      </c>
      <c r="G450" s="7">
        <v>784</v>
      </c>
      <c r="H450" s="27">
        <v>788</v>
      </c>
      <c r="I450" s="28">
        <v>16000</v>
      </c>
      <c r="J450" s="28">
        <v>16000</v>
      </c>
      <c r="K450" s="28">
        <v>0</v>
      </c>
      <c r="L450" s="25">
        <v>32000</v>
      </c>
      <c r="M450" s="12" t="s">
        <v>292</v>
      </c>
    </row>
    <row r="451" spans="1:13" s="8" customFormat="1" ht="11.25">
      <c r="A451" s="21">
        <v>44417</v>
      </c>
      <c r="B451" s="7" t="s">
        <v>389</v>
      </c>
      <c r="C451" s="7">
        <v>600</v>
      </c>
      <c r="D451" s="7" t="s">
        <v>11</v>
      </c>
      <c r="E451" s="7">
        <v>1300</v>
      </c>
      <c r="F451" s="7">
        <v>1305</v>
      </c>
      <c r="G451" s="7">
        <v>1310</v>
      </c>
      <c r="H451" s="27">
        <v>1315</v>
      </c>
      <c r="I451" s="28">
        <v>3000</v>
      </c>
      <c r="J451" s="28">
        <v>0</v>
      </c>
      <c r="K451" s="28">
        <v>0</v>
      </c>
      <c r="L451" s="25">
        <v>3000</v>
      </c>
      <c r="M451" s="12" t="s">
        <v>313</v>
      </c>
    </row>
    <row r="452" spans="1:13" s="8" customFormat="1" ht="11.25">
      <c r="A452" s="21">
        <v>44414</v>
      </c>
      <c r="B452" s="7" t="s">
        <v>110</v>
      </c>
      <c r="C452" s="7">
        <v>4000</v>
      </c>
      <c r="D452" s="7" t="s">
        <v>11</v>
      </c>
      <c r="E452" s="7">
        <v>771</v>
      </c>
      <c r="F452" s="7">
        <v>775</v>
      </c>
      <c r="G452" s="7">
        <v>779</v>
      </c>
      <c r="H452" s="27">
        <v>783</v>
      </c>
      <c r="I452" s="28">
        <v>0</v>
      </c>
      <c r="J452" s="28">
        <v>0</v>
      </c>
      <c r="K452" s="28">
        <v>0</v>
      </c>
      <c r="L452" s="25">
        <v>-24000</v>
      </c>
      <c r="M452" s="12" t="s">
        <v>291</v>
      </c>
    </row>
    <row r="453" spans="1:13" s="8" customFormat="1" ht="11.25">
      <c r="A453" s="21">
        <v>44414</v>
      </c>
      <c r="B453" s="7" t="s">
        <v>316</v>
      </c>
      <c r="C453" s="7">
        <v>1300</v>
      </c>
      <c r="D453" s="7" t="s">
        <v>11</v>
      </c>
      <c r="E453" s="7">
        <v>793</v>
      </c>
      <c r="F453" s="7">
        <v>796</v>
      </c>
      <c r="G453" s="7">
        <v>799</v>
      </c>
      <c r="H453" s="27">
        <v>802</v>
      </c>
      <c r="I453" s="28">
        <v>0</v>
      </c>
      <c r="J453" s="28">
        <v>0</v>
      </c>
      <c r="K453" s="28">
        <v>0</v>
      </c>
      <c r="L453" s="25">
        <v>0</v>
      </c>
      <c r="M453" s="12" t="s">
        <v>294</v>
      </c>
    </row>
    <row r="454" spans="1:13" s="8" customFormat="1" ht="11.25">
      <c r="A454" s="21">
        <v>44413</v>
      </c>
      <c r="B454" s="7" t="s">
        <v>212</v>
      </c>
      <c r="C454" s="7">
        <v>2150</v>
      </c>
      <c r="D454" s="7" t="s">
        <v>80</v>
      </c>
      <c r="E454" s="7">
        <v>431</v>
      </c>
      <c r="F454" s="7">
        <v>429</v>
      </c>
      <c r="G454" s="7">
        <v>427</v>
      </c>
      <c r="H454" s="27">
        <v>425</v>
      </c>
      <c r="I454" s="28">
        <v>0</v>
      </c>
      <c r="J454" s="28">
        <v>0</v>
      </c>
      <c r="K454" s="28">
        <v>0</v>
      </c>
      <c r="L454" s="25">
        <v>0</v>
      </c>
      <c r="M454" s="12" t="s">
        <v>294</v>
      </c>
    </row>
    <row r="455" spans="1:13" s="8" customFormat="1" ht="11.25">
      <c r="A455" s="21">
        <v>44413</v>
      </c>
      <c r="B455" s="7" t="s">
        <v>387</v>
      </c>
      <c r="C455" s="7">
        <v>1851</v>
      </c>
      <c r="D455" s="7" t="s">
        <v>11</v>
      </c>
      <c r="E455" s="7">
        <v>588</v>
      </c>
      <c r="F455" s="7">
        <v>590</v>
      </c>
      <c r="G455" s="7">
        <v>592</v>
      </c>
      <c r="H455" s="27">
        <v>594</v>
      </c>
      <c r="I455" s="28">
        <v>3702</v>
      </c>
      <c r="J455" s="28">
        <v>3702</v>
      </c>
      <c r="K455" s="28">
        <v>3702</v>
      </c>
      <c r="L455" s="25">
        <v>11106</v>
      </c>
      <c r="M455" s="12" t="s">
        <v>290</v>
      </c>
    </row>
    <row r="456" spans="1:13" s="8" customFormat="1" ht="11.25">
      <c r="A456" s="21">
        <v>44412</v>
      </c>
      <c r="B456" s="7" t="s">
        <v>228</v>
      </c>
      <c r="C456" s="7">
        <v>4200</v>
      </c>
      <c r="D456" s="7" t="s">
        <v>11</v>
      </c>
      <c r="E456" s="7">
        <v>147.5</v>
      </c>
      <c r="F456" s="7">
        <v>148.5</v>
      </c>
      <c r="G456" s="7">
        <v>149.5</v>
      </c>
      <c r="H456" s="27">
        <v>150.5</v>
      </c>
      <c r="I456" s="28">
        <v>0</v>
      </c>
      <c r="J456" s="28">
        <v>0</v>
      </c>
      <c r="K456" s="28">
        <v>0</v>
      </c>
      <c r="L456" s="25">
        <v>-6300</v>
      </c>
      <c r="M456" s="12" t="s">
        <v>291</v>
      </c>
    </row>
    <row r="457" spans="1:13" s="8" customFormat="1" ht="11.25">
      <c r="A457" s="21">
        <v>44412</v>
      </c>
      <c r="B457" s="7" t="s">
        <v>331</v>
      </c>
      <c r="C457" s="7">
        <v>600</v>
      </c>
      <c r="D457" s="7" t="s">
        <v>11</v>
      </c>
      <c r="E457" s="7">
        <v>1675</v>
      </c>
      <c r="F457" s="7">
        <v>1680</v>
      </c>
      <c r="G457" s="7">
        <v>1685</v>
      </c>
      <c r="H457" s="27">
        <v>1690</v>
      </c>
      <c r="I457" s="28">
        <v>3000</v>
      </c>
      <c r="J457" s="28">
        <v>0</v>
      </c>
      <c r="K457" s="28">
        <v>0</v>
      </c>
      <c r="L457" s="25">
        <v>3000</v>
      </c>
      <c r="M457" s="12" t="s">
        <v>313</v>
      </c>
    </row>
    <row r="458" spans="1:13" s="8" customFormat="1" ht="11.25">
      <c r="A458" s="21">
        <v>44411</v>
      </c>
      <c r="B458" s="7" t="s">
        <v>388</v>
      </c>
      <c r="C458" s="7">
        <v>800</v>
      </c>
      <c r="D458" s="7" t="s">
        <v>11</v>
      </c>
      <c r="E458" s="7">
        <v>1014</v>
      </c>
      <c r="F458" s="7">
        <v>1018</v>
      </c>
      <c r="G458" s="7">
        <v>1022</v>
      </c>
      <c r="H458" s="27">
        <v>1026</v>
      </c>
      <c r="I458" s="28">
        <v>3200</v>
      </c>
      <c r="J458" s="28">
        <v>0</v>
      </c>
      <c r="K458" s="28">
        <v>0</v>
      </c>
      <c r="L458" s="25">
        <v>3200</v>
      </c>
      <c r="M458" s="12" t="s">
        <v>313</v>
      </c>
    </row>
    <row r="459" spans="1:13" s="8" customFormat="1" ht="11.25">
      <c r="A459" s="21">
        <v>44411</v>
      </c>
      <c r="B459" s="7" t="s">
        <v>355</v>
      </c>
      <c r="C459" s="7">
        <v>2850</v>
      </c>
      <c r="D459" s="7" t="s">
        <v>11</v>
      </c>
      <c r="E459" s="7">
        <v>303.5</v>
      </c>
      <c r="F459" s="7">
        <v>305</v>
      </c>
      <c r="G459" s="7">
        <v>306.5</v>
      </c>
      <c r="H459" s="27">
        <v>308</v>
      </c>
      <c r="I459" s="28">
        <v>4275</v>
      </c>
      <c r="J459" s="28">
        <v>0</v>
      </c>
      <c r="K459" s="28">
        <v>0</v>
      </c>
      <c r="L459" s="25">
        <v>4275</v>
      </c>
      <c r="M459" s="12" t="s">
        <v>313</v>
      </c>
    </row>
    <row r="460" spans="1:13" s="8" customFormat="1" ht="11.25">
      <c r="A460" s="21">
        <v>44411</v>
      </c>
      <c r="B460" s="7" t="s">
        <v>389</v>
      </c>
      <c r="C460" s="7">
        <v>600</v>
      </c>
      <c r="D460" s="7" t="s">
        <v>11</v>
      </c>
      <c r="E460" s="7">
        <v>1230</v>
      </c>
      <c r="F460" s="7">
        <v>1235</v>
      </c>
      <c r="G460" s="7">
        <v>1240</v>
      </c>
      <c r="H460" s="27">
        <v>1245</v>
      </c>
      <c r="I460" s="28">
        <v>0</v>
      </c>
      <c r="J460" s="28">
        <v>0</v>
      </c>
      <c r="K460" s="28">
        <v>0</v>
      </c>
      <c r="L460" s="25">
        <v>0</v>
      </c>
      <c r="M460" s="12" t="s">
        <v>294</v>
      </c>
    </row>
    <row r="461" spans="1:13" s="8" customFormat="1" ht="11.25">
      <c r="A461" s="21">
        <v>44410</v>
      </c>
      <c r="B461" s="7" t="s">
        <v>110</v>
      </c>
      <c r="C461" s="7">
        <v>7000</v>
      </c>
      <c r="D461" s="7" t="s">
        <v>11</v>
      </c>
      <c r="E461" s="7">
        <v>750</v>
      </c>
      <c r="F461" s="7">
        <v>755</v>
      </c>
      <c r="G461" s="7">
        <v>760</v>
      </c>
      <c r="H461" s="27">
        <v>765</v>
      </c>
      <c r="I461" s="28">
        <v>35000</v>
      </c>
      <c r="J461" s="28">
        <v>0</v>
      </c>
      <c r="K461" s="28">
        <v>0</v>
      </c>
      <c r="L461" s="25">
        <v>35000</v>
      </c>
      <c r="M461" s="12" t="s">
        <v>313</v>
      </c>
    </row>
    <row r="462" spans="1:13" s="8" customFormat="1" ht="11.25">
      <c r="A462" s="21">
        <v>44377</v>
      </c>
      <c r="B462" s="7" t="s">
        <v>253</v>
      </c>
      <c r="C462" s="7">
        <v>1250</v>
      </c>
      <c r="D462" s="7" t="s">
        <v>11</v>
      </c>
      <c r="E462" s="7">
        <v>671</v>
      </c>
      <c r="F462" s="7">
        <v>674</v>
      </c>
      <c r="G462" s="7">
        <v>677</v>
      </c>
      <c r="H462" s="27">
        <v>680</v>
      </c>
      <c r="I462" s="28">
        <v>3750</v>
      </c>
      <c r="J462" s="28">
        <v>3750</v>
      </c>
      <c r="K462" s="28">
        <v>3750</v>
      </c>
      <c r="L462" s="25">
        <v>11250</v>
      </c>
      <c r="M462" s="12" t="s">
        <v>290</v>
      </c>
    </row>
    <row r="463" spans="1:13" s="8" customFormat="1" ht="11.25">
      <c r="A463" s="21">
        <v>44377</v>
      </c>
      <c r="B463" s="7" t="s">
        <v>330</v>
      </c>
      <c r="C463" s="7">
        <v>700</v>
      </c>
      <c r="D463" s="7" t="s">
        <v>11</v>
      </c>
      <c r="E463" s="7">
        <v>1035</v>
      </c>
      <c r="F463" s="7">
        <v>1040</v>
      </c>
      <c r="G463" s="7">
        <v>1045</v>
      </c>
      <c r="H463" s="27">
        <v>1050</v>
      </c>
      <c r="I463" s="28">
        <v>3500</v>
      </c>
      <c r="J463" s="28">
        <v>3500</v>
      </c>
      <c r="K463" s="28">
        <v>3500</v>
      </c>
      <c r="L463" s="25">
        <v>10500</v>
      </c>
      <c r="M463" s="12" t="s">
        <v>290</v>
      </c>
    </row>
    <row r="464" spans="1:13" s="8" customFormat="1" ht="11.25">
      <c r="A464" s="21">
        <v>44376</v>
      </c>
      <c r="B464" s="7" t="s">
        <v>84</v>
      </c>
      <c r="C464" s="7">
        <v>1375</v>
      </c>
      <c r="D464" s="7" t="s">
        <v>11</v>
      </c>
      <c r="E464" s="7">
        <v>690</v>
      </c>
      <c r="F464" s="7">
        <v>693</v>
      </c>
      <c r="G464" s="7">
        <v>696</v>
      </c>
      <c r="H464" s="27">
        <v>699</v>
      </c>
      <c r="I464" s="28">
        <v>0</v>
      </c>
      <c r="J464" s="28">
        <v>0</v>
      </c>
      <c r="K464" s="28">
        <v>0</v>
      </c>
      <c r="L464" s="25">
        <v>0</v>
      </c>
      <c r="M464" s="12" t="s">
        <v>293</v>
      </c>
    </row>
    <row r="465" spans="1:13" s="8" customFormat="1" ht="11.25">
      <c r="A465" s="21">
        <v>44376</v>
      </c>
      <c r="B465" s="7" t="s">
        <v>389</v>
      </c>
      <c r="C465" s="7">
        <v>600</v>
      </c>
      <c r="D465" s="7" t="s">
        <v>11</v>
      </c>
      <c r="E465" s="7">
        <v>1140</v>
      </c>
      <c r="F465" s="7">
        <v>1145</v>
      </c>
      <c r="G465" s="7">
        <v>1150</v>
      </c>
      <c r="H465" s="27">
        <v>1155</v>
      </c>
      <c r="I465" s="28">
        <v>0</v>
      </c>
      <c r="J465" s="28">
        <v>0</v>
      </c>
      <c r="K465" s="28">
        <v>0</v>
      </c>
      <c r="L465" s="25">
        <v>-4800</v>
      </c>
      <c r="M465" s="12" t="s">
        <v>291</v>
      </c>
    </row>
    <row r="466" spans="1:13" s="8" customFormat="1" ht="11.25">
      <c r="A466" s="21">
        <v>44376</v>
      </c>
      <c r="B466" s="7" t="s">
        <v>330</v>
      </c>
      <c r="C466" s="7">
        <v>700</v>
      </c>
      <c r="D466" s="7" t="s">
        <v>11</v>
      </c>
      <c r="E466" s="7">
        <v>1000</v>
      </c>
      <c r="F466" s="7">
        <v>1005</v>
      </c>
      <c r="G466" s="7">
        <v>1010</v>
      </c>
      <c r="H466" s="27">
        <v>1015</v>
      </c>
      <c r="I466" s="28">
        <v>3500</v>
      </c>
      <c r="J466" s="28">
        <v>0</v>
      </c>
      <c r="K466" s="28">
        <v>0</v>
      </c>
      <c r="L466" s="25">
        <v>3500</v>
      </c>
      <c r="M466" s="12" t="s">
        <v>313</v>
      </c>
    </row>
    <row r="467" spans="1:13" s="8" customFormat="1" ht="11.25">
      <c r="A467" s="21">
        <v>44375</v>
      </c>
      <c r="B467" s="7" t="s">
        <v>228</v>
      </c>
      <c r="C467" s="7">
        <v>4200</v>
      </c>
      <c r="D467" s="7" t="s">
        <v>11</v>
      </c>
      <c r="E467" s="7">
        <v>142.5</v>
      </c>
      <c r="F467" s="7">
        <v>143.5</v>
      </c>
      <c r="G467" s="7">
        <v>144.5</v>
      </c>
      <c r="H467" s="27">
        <v>145.5</v>
      </c>
      <c r="I467" s="28">
        <v>4200</v>
      </c>
      <c r="J467" s="28">
        <v>0</v>
      </c>
      <c r="K467" s="28">
        <v>0</v>
      </c>
      <c r="L467" s="25">
        <v>4200</v>
      </c>
      <c r="M467" s="12" t="s">
        <v>313</v>
      </c>
    </row>
    <row r="468" spans="1:13" s="8" customFormat="1" ht="11.25">
      <c r="A468" s="21">
        <v>44375</v>
      </c>
      <c r="B468" s="7" t="s">
        <v>388</v>
      </c>
      <c r="C468" s="7">
        <v>800</v>
      </c>
      <c r="D468" s="7" t="s">
        <v>11</v>
      </c>
      <c r="E468" s="7">
        <v>1000</v>
      </c>
      <c r="F468" s="7">
        <v>1004</v>
      </c>
      <c r="G468" s="7">
        <v>1008</v>
      </c>
      <c r="H468" s="27">
        <v>1012</v>
      </c>
      <c r="I468" s="28">
        <v>0</v>
      </c>
      <c r="J468" s="28">
        <v>0</v>
      </c>
      <c r="K468" s="28">
        <v>0</v>
      </c>
      <c r="L468" s="25">
        <v>0</v>
      </c>
      <c r="M468" s="12" t="s">
        <v>294</v>
      </c>
    </row>
    <row r="469" spans="1:13" s="8" customFormat="1" ht="11.25">
      <c r="A469" s="21">
        <v>44374</v>
      </c>
      <c r="B469" s="7" t="s">
        <v>166</v>
      </c>
      <c r="C469" s="7">
        <v>1350</v>
      </c>
      <c r="D469" s="7" t="s">
        <v>11</v>
      </c>
      <c r="E469" s="7">
        <v>714</v>
      </c>
      <c r="F469" s="7">
        <v>717</v>
      </c>
      <c r="G469" s="7">
        <v>720</v>
      </c>
      <c r="H469" s="27">
        <v>723</v>
      </c>
      <c r="I469" s="28">
        <v>4050</v>
      </c>
      <c r="J469" s="28">
        <v>0</v>
      </c>
      <c r="K469" s="28">
        <v>0</v>
      </c>
      <c r="L469" s="25">
        <v>4050</v>
      </c>
      <c r="M469" s="12" t="s">
        <v>313</v>
      </c>
    </row>
    <row r="470" spans="1:13" s="8" customFormat="1" ht="11.25">
      <c r="A470" s="21">
        <v>44404</v>
      </c>
      <c r="B470" s="7" t="s">
        <v>212</v>
      </c>
      <c r="C470" s="7">
        <v>2150</v>
      </c>
      <c r="D470" s="7" t="s">
        <v>11</v>
      </c>
      <c r="E470" s="7">
        <v>414.5</v>
      </c>
      <c r="F470" s="7">
        <v>416</v>
      </c>
      <c r="G470" s="7">
        <v>417.5</v>
      </c>
      <c r="H470" s="27">
        <v>419</v>
      </c>
      <c r="I470" s="28">
        <v>3225</v>
      </c>
      <c r="J470" s="28">
        <v>3225</v>
      </c>
      <c r="K470" s="28">
        <v>3225</v>
      </c>
      <c r="L470" s="25">
        <v>9675</v>
      </c>
      <c r="M470" s="12" t="s">
        <v>290</v>
      </c>
    </row>
    <row r="471" spans="1:13" s="8" customFormat="1" ht="11.25">
      <c r="A471" s="21">
        <v>44403</v>
      </c>
      <c r="B471" s="7" t="s">
        <v>253</v>
      </c>
      <c r="C471" s="7">
        <v>1250</v>
      </c>
      <c r="D471" s="7" t="s">
        <v>11</v>
      </c>
      <c r="E471" s="7">
        <v>685</v>
      </c>
      <c r="F471" s="7">
        <v>688</v>
      </c>
      <c r="G471" s="7">
        <v>691</v>
      </c>
      <c r="H471" s="27">
        <v>694</v>
      </c>
      <c r="I471" s="28">
        <v>3750</v>
      </c>
      <c r="J471" s="28">
        <v>3750</v>
      </c>
      <c r="K471" s="28">
        <v>0</v>
      </c>
      <c r="L471" s="25">
        <v>7500</v>
      </c>
      <c r="M471" s="12" t="s">
        <v>292</v>
      </c>
    </row>
    <row r="472" spans="1:13" s="8" customFormat="1" ht="11.25">
      <c r="A472" s="21">
        <v>44403</v>
      </c>
      <c r="B472" s="7" t="s">
        <v>331</v>
      </c>
      <c r="C472" s="7">
        <v>600</v>
      </c>
      <c r="D472" s="7" t="s">
        <v>11</v>
      </c>
      <c r="E472" s="7">
        <v>1600</v>
      </c>
      <c r="F472" s="7">
        <v>1605</v>
      </c>
      <c r="G472" s="7">
        <v>1610</v>
      </c>
      <c r="H472" s="27">
        <v>1615</v>
      </c>
      <c r="I472" s="28">
        <v>3000</v>
      </c>
      <c r="J472" s="28">
        <v>0</v>
      </c>
      <c r="K472" s="28">
        <v>0</v>
      </c>
      <c r="L472" s="25">
        <v>3000</v>
      </c>
      <c r="M472" s="12" t="s">
        <v>313</v>
      </c>
    </row>
    <row r="473" spans="1:13" s="8" customFormat="1" ht="11.25">
      <c r="A473" s="21">
        <v>44400</v>
      </c>
      <c r="B473" s="7" t="s">
        <v>84</v>
      </c>
      <c r="C473" s="7">
        <v>1375</v>
      </c>
      <c r="D473" s="7" t="s">
        <v>11</v>
      </c>
      <c r="E473" s="7">
        <v>671</v>
      </c>
      <c r="F473" s="7">
        <v>674</v>
      </c>
      <c r="G473" s="7">
        <v>677</v>
      </c>
      <c r="H473" s="27">
        <v>680</v>
      </c>
      <c r="I473" s="28">
        <v>4125</v>
      </c>
      <c r="J473" s="28">
        <v>0</v>
      </c>
      <c r="K473" s="28">
        <v>0</v>
      </c>
      <c r="L473" s="25">
        <v>4125</v>
      </c>
      <c r="M473" s="12" t="s">
        <v>313</v>
      </c>
    </row>
    <row r="474" spans="1:13" s="8" customFormat="1" ht="11.25">
      <c r="A474" s="21">
        <v>44400</v>
      </c>
      <c r="B474" s="7" t="s">
        <v>398</v>
      </c>
      <c r="C474" s="7">
        <v>750</v>
      </c>
      <c r="D474" s="7" t="s">
        <v>11</v>
      </c>
      <c r="E474" s="7">
        <v>1050</v>
      </c>
      <c r="F474" s="7">
        <v>1055</v>
      </c>
      <c r="G474" s="7">
        <v>1063</v>
      </c>
      <c r="H474" s="27">
        <v>0</v>
      </c>
      <c r="I474" s="28">
        <v>0</v>
      </c>
      <c r="J474" s="28">
        <v>0</v>
      </c>
      <c r="K474" s="28">
        <v>0</v>
      </c>
      <c r="L474" s="25">
        <v>0</v>
      </c>
      <c r="M474" s="12" t="s">
        <v>399</v>
      </c>
    </row>
    <row r="475" spans="1:13" s="8" customFormat="1" ht="11.25">
      <c r="A475" s="21">
        <v>44399</v>
      </c>
      <c r="B475" s="7" t="s">
        <v>212</v>
      </c>
      <c r="C475" s="7">
        <v>2150</v>
      </c>
      <c r="D475" s="7" t="s">
        <v>80</v>
      </c>
      <c r="E475" s="7">
        <v>394</v>
      </c>
      <c r="F475" s="7">
        <v>396</v>
      </c>
      <c r="G475" s="7">
        <v>398</v>
      </c>
      <c r="H475" s="27">
        <v>400</v>
      </c>
      <c r="I475" s="28">
        <v>4300</v>
      </c>
      <c r="J475" s="28">
        <v>0</v>
      </c>
      <c r="K475" s="28">
        <v>0</v>
      </c>
      <c r="L475" s="25">
        <v>4300</v>
      </c>
      <c r="M475" s="12" t="s">
        <v>313</v>
      </c>
    </row>
    <row r="476" spans="1:13" s="8" customFormat="1" ht="11.25">
      <c r="A476" s="21">
        <v>44399</v>
      </c>
      <c r="B476" s="7" t="s">
        <v>389</v>
      </c>
      <c r="C476" s="7">
        <v>600</v>
      </c>
      <c r="D476" s="7" t="s">
        <v>11</v>
      </c>
      <c r="E476" s="7">
        <v>1093</v>
      </c>
      <c r="F476" s="7">
        <v>1098</v>
      </c>
      <c r="G476" s="7">
        <v>1103</v>
      </c>
      <c r="H476" s="27">
        <v>1108</v>
      </c>
      <c r="I476" s="28">
        <v>3000</v>
      </c>
      <c r="J476" s="28">
        <v>3000</v>
      </c>
      <c r="K476" s="28">
        <v>3000</v>
      </c>
      <c r="L476" s="25">
        <v>9000</v>
      </c>
      <c r="M476" s="12" t="s">
        <v>290</v>
      </c>
    </row>
    <row r="477" spans="1:13" s="8" customFormat="1" ht="11.25">
      <c r="A477" s="21">
        <v>44397</v>
      </c>
      <c r="B477" s="7" t="s">
        <v>330</v>
      </c>
      <c r="C477" s="7">
        <v>700</v>
      </c>
      <c r="D477" s="7" t="s">
        <v>80</v>
      </c>
      <c r="E477" s="7">
        <v>975</v>
      </c>
      <c r="F477" s="7">
        <v>970</v>
      </c>
      <c r="G477" s="7">
        <v>965</v>
      </c>
      <c r="H477" s="27">
        <v>960</v>
      </c>
      <c r="I477" s="28">
        <v>3500</v>
      </c>
      <c r="J477" s="28">
        <v>0</v>
      </c>
      <c r="K477" s="28">
        <v>0</v>
      </c>
      <c r="L477" s="25">
        <v>3500</v>
      </c>
      <c r="M477" s="12" t="s">
        <v>313</v>
      </c>
    </row>
    <row r="478" spans="1:13" s="8" customFormat="1" ht="11.25">
      <c r="A478" s="21">
        <v>44397</v>
      </c>
      <c r="B478" s="7" t="s">
        <v>212</v>
      </c>
      <c r="C478" s="7">
        <v>2150</v>
      </c>
      <c r="D478" s="7" t="s">
        <v>80</v>
      </c>
      <c r="E478" s="7">
        <v>391</v>
      </c>
      <c r="F478" s="7">
        <v>389</v>
      </c>
      <c r="G478" s="7">
        <v>387</v>
      </c>
      <c r="H478" s="27">
        <v>385</v>
      </c>
      <c r="I478" s="28">
        <v>4300</v>
      </c>
      <c r="J478" s="28">
        <v>4300</v>
      </c>
      <c r="K478" s="28">
        <v>4300</v>
      </c>
      <c r="L478" s="25">
        <v>12900</v>
      </c>
      <c r="M478" s="12" t="s">
        <v>290</v>
      </c>
    </row>
    <row r="479" spans="1:13" s="8" customFormat="1" ht="11.25">
      <c r="A479" s="21">
        <v>44396</v>
      </c>
      <c r="B479" s="7" t="s">
        <v>387</v>
      </c>
      <c r="C479" s="7">
        <v>1851</v>
      </c>
      <c r="D479" s="7" t="s">
        <v>11</v>
      </c>
      <c r="E479" s="7">
        <v>544</v>
      </c>
      <c r="F479" s="7">
        <v>546</v>
      </c>
      <c r="G479" s="7">
        <v>548</v>
      </c>
      <c r="H479" s="27">
        <v>550</v>
      </c>
      <c r="I479" s="28">
        <v>3702</v>
      </c>
      <c r="J479" s="28">
        <v>0</v>
      </c>
      <c r="K479" s="28">
        <v>0</v>
      </c>
      <c r="L479" s="25">
        <v>3702</v>
      </c>
      <c r="M479" s="12" t="s">
        <v>313</v>
      </c>
    </row>
    <row r="480" spans="1:13" s="8" customFormat="1" ht="11.25">
      <c r="A480" s="21">
        <v>44393</v>
      </c>
      <c r="B480" s="7" t="s">
        <v>282</v>
      </c>
      <c r="C480" s="7">
        <v>1600</v>
      </c>
      <c r="D480" s="7" t="s">
        <v>11</v>
      </c>
      <c r="E480" s="7">
        <v>588</v>
      </c>
      <c r="F480" s="7">
        <v>591</v>
      </c>
      <c r="G480" s="7">
        <v>594</v>
      </c>
      <c r="H480" s="27">
        <v>597</v>
      </c>
      <c r="I480" s="28">
        <v>0</v>
      </c>
      <c r="J480" s="28">
        <v>0</v>
      </c>
      <c r="K480" s="28">
        <v>0</v>
      </c>
      <c r="L480" s="25">
        <v>0</v>
      </c>
      <c r="M480" s="12" t="s">
        <v>294</v>
      </c>
    </row>
    <row r="481" spans="1:13" s="8" customFormat="1" ht="11.25">
      <c r="A481" s="21">
        <v>44393</v>
      </c>
      <c r="B481" s="7" t="s">
        <v>386</v>
      </c>
      <c r="C481" s="7">
        <v>650</v>
      </c>
      <c r="D481" s="7" t="s">
        <v>11</v>
      </c>
      <c r="E481" s="7">
        <v>988</v>
      </c>
      <c r="F481" s="7">
        <v>993</v>
      </c>
      <c r="G481" s="7">
        <v>998</v>
      </c>
      <c r="H481" s="27">
        <v>1003</v>
      </c>
      <c r="I481" s="28">
        <v>0</v>
      </c>
      <c r="J481" s="28">
        <v>0</v>
      </c>
      <c r="K481" s="28">
        <v>0</v>
      </c>
      <c r="L481" s="25">
        <v>-5200</v>
      </c>
      <c r="M481" s="12" t="s">
        <v>291</v>
      </c>
    </row>
    <row r="482" spans="1:13" s="8" customFormat="1" ht="11.25">
      <c r="A482" s="21">
        <v>44392</v>
      </c>
      <c r="B482" s="7" t="s">
        <v>389</v>
      </c>
      <c r="C482" s="7">
        <v>600</v>
      </c>
      <c r="D482" s="7" t="s">
        <v>11</v>
      </c>
      <c r="E482" s="7">
        <v>1065</v>
      </c>
      <c r="F482" s="7">
        <v>1070</v>
      </c>
      <c r="G482" s="7">
        <v>1075</v>
      </c>
      <c r="H482" s="27">
        <v>1080</v>
      </c>
      <c r="I482" s="28">
        <v>3000</v>
      </c>
      <c r="J482" s="28">
        <v>3000</v>
      </c>
      <c r="K482" s="28">
        <v>3000</v>
      </c>
      <c r="L482" s="25">
        <v>9000</v>
      </c>
      <c r="M482" s="12" t="s">
        <v>290</v>
      </c>
    </row>
    <row r="483" spans="1:13" s="8" customFormat="1" ht="11.25">
      <c r="A483" s="21">
        <v>44392</v>
      </c>
      <c r="B483" s="7" t="s">
        <v>162</v>
      </c>
      <c r="C483" s="7">
        <v>7700</v>
      </c>
      <c r="D483" s="7" t="s">
        <v>80</v>
      </c>
      <c r="E483" s="7">
        <v>118</v>
      </c>
      <c r="F483" s="7">
        <v>117.5</v>
      </c>
      <c r="G483" s="7">
        <v>117</v>
      </c>
      <c r="H483" s="27">
        <v>116.5</v>
      </c>
      <c r="I483" s="28">
        <v>3850</v>
      </c>
      <c r="J483" s="28">
        <v>3850</v>
      </c>
      <c r="K483" s="28">
        <v>3850</v>
      </c>
      <c r="L483" s="25">
        <v>11550</v>
      </c>
      <c r="M483" s="12" t="s">
        <v>290</v>
      </c>
    </row>
    <row r="484" spans="1:13" s="8" customFormat="1" ht="11.25">
      <c r="A484" s="21">
        <v>44391</v>
      </c>
      <c r="B484" s="7" t="s">
        <v>389</v>
      </c>
      <c r="C484" s="7">
        <v>600</v>
      </c>
      <c r="D484" s="7" t="s">
        <v>11</v>
      </c>
      <c r="E484" s="7">
        <v>1034</v>
      </c>
      <c r="F484" s="7">
        <v>1039</v>
      </c>
      <c r="G484" s="7">
        <v>1044</v>
      </c>
      <c r="H484" s="27">
        <v>1050</v>
      </c>
      <c r="I484" s="28">
        <v>3000</v>
      </c>
      <c r="J484" s="28">
        <v>3000</v>
      </c>
      <c r="K484" s="28">
        <v>0</v>
      </c>
      <c r="L484" s="25">
        <v>6000</v>
      </c>
      <c r="M484" s="12" t="s">
        <v>292</v>
      </c>
    </row>
    <row r="485" spans="1:13" s="8" customFormat="1" ht="11.25">
      <c r="A485" s="21">
        <v>44390</v>
      </c>
      <c r="B485" s="7" t="s">
        <v>253</v>
      </c>
      <c r="C485" s="7">
        <v>1250</v>
      </c>
      <c r="D485" s="7" t="s">
        <v>80</v>
      </c>
      <c r="E485" s="7">
        <v>710</v>
      </c>
      <c r="F485" s="7">
        <v>706</v>
      </c>
      <c r="G485" s="7">
        <v>700</v>
      </c>
      <c r="H485" s="27">
        <v>0</v>
      </c>
      <c r="I485" s="28">
        <v>5000</v>
      </c>
      <c r="J485" s="28">
        <v>7500</v>
      </c>
      <c r="K485" s="28">
        <v>0</v>
      </c>
      <c r="L485" s="25">
        <v>12500</v>
      </c>
      <c r="M485" s="12" t="s">
        <v>292</v>
      </c>
    </row>
    <row r="486" spans="1:13" s="8" customFormat="1" ht="11.25">
      <c r="A486" s="21">
        <v>44390</v>
      </c>
      <c r="B486" s="7" t="s">
        <v>178</v>
      </c>
      <c r="C486" s="7">
        <v>1400</v>
      </c>
      <c r="D486" s="7" t="s">
        <v>11</v>
      </c>
      <c r="E486" s="7">
        <v>684</v>
      </c>
      <c r="F486" s="7">
        <v>688</v>
      </c>
      <c r="G486" s="7">
        <v>692</v>
      </c>
      <c r="H486" s="27">
        <v>0</v>
      </c>
      <c r="I486" s="28">
        <v>5600</v>
      </c>
      <c r="J486" s="28">
        <v>0</v>
      </c>
      <c r="K486" s="28">
        <v>0</v>
      </c>
      <c r="L486" s="25">
        <v>5600</v>
      </c>
      <c r="M486" s="12" t="s">
        <v>313</v>
      </c>
    </row>
    <row r="487" spans="1:13" s="8" customFormat="1" ht="11.25">
      <c r="A487" s="21">
        <v>44389</v>
      </c>
      <c r="B487" s="7" t="s">
        <v>84</v>
      </c>
      <c r="C487" s="7">
        <v>1375</v>
      </c>
      <c r="D487" s="7" t="s">
        <v>11</v>
      </c>
      <c r="E487" s="7">
        <v>650.5</v>
      </c>
      <c r="F487" s="7">
        <v>654.5</v>
      </c>
      <c r="G487" s="7">
        <v>659.5</v>
      </c>
      <c r="H487" s="27">
        <v>0</v>
      </c>
      <c r="I487" s="28">
        <v>5500</v>
      </c>
      <c r="J487" s="28">
        <v>0</v>
      </c>
      <c r="K487" s="28">
        <v>0</v>
      </c>
      <c r="L487" s="25">
        <v>5500</v>
      </c>
      <c r="M487" s="12" t="s">
        <v>313</v>
      </c>
    </row>
    <row r="488" spans="1:13" s="8" customFormat="1" ht="11.25">
      <c r="A488" s="21">
        <v>44386</v>
      </c>
      <c r="B488" s="7" t="s">
        <v>388</v>
      </c>
      <c r="C488" s="7">
        <v>800</v>
      </c>
      <c r="D488" s="7" t="s">
        <v>80</v>
      </c>
      <c r="E488" s="7">
        <v>1034</v>
      </c>
      <c r="F488" s="7">
        <v>1030</v>
      </c>
      <c r="G488" s="7">
        <v>1026</v>
      </c>
      <c r="H488" s="27">
        <v>1022</v>
      </c>
      <c r="I488" s="28">
        <v>1200</v>
      </c>
      <c r="J488" s="28">
        <v>0</v>
      </c>
      <c r="K488" s="28">
        <v>0</v>
      </c>
      <c r="L488" s="25">
        <v>1200</v>
      </c>
      <c r="M488" s="12" t="s">
        <v>313</v>
      </c>
    </row>
    <row r="489" spans="1:13" s="8" customFormat="1" ht="11.25">
      <c r="A489" s="21">
        <v>44386</v>
      </c>
      <c r="B489" s="7" t="s">
        <v>185</v>
      </c>
      <c r="C489" s="29">
        <v>1200</v>
      </c>
      <c r="D489" s="28" t="s">
        <v>80</v>
      </c>
      <c r="E489" s="7">
        <v>750</v>
      </c>
      <c r="F489" s="7">
        <v>747</v>
      </c>
      <c r="G489" s="7">
        <v>744</v>
      </c>
      <c r="H489" s="27">
        <v>741</v>
      </c>
      <c r="I489" s="28">
        <v>3600</v>
      </c>
      <c r="J489" s="28">
        <v>3600</v>
      </c>
      <c r="K489" s="28">
        <v>0</v>
      </c>
      <c r="L489" s="25">
        <v>7200</v>
      </c>
      <c r="M489" s="12" t="s">
        <v>292</v>
      </c>
    </row>
    <row r="490" spans="1:13" s="8" customFormat="1" ht="11.25">
      <c r="A490" s="21">
        <v>44385</v>
      </c>
      <c r="B490" s="7" t="s">
        <v>355</v>
      </c>
      <c r="C490" s="7">
        <v>5700</v>
      </c>
      <c r="D490" s="7" t="s">
        <v>80</v>
      </c>
      <c r="E490" s="7">
        <v>309.5</v>
      </c>
      <c r="F490" s="7">
        <v>308</v>
      </c>
      <c r="G490" s="7">
        <v>306.5</v>
      </c>
      <c r="H490" s="27">
        <v>305</v>
      </c>
      <c r="I490" s="28">
        <v>8550</v>
      </c>
      <c r="J490" s="28">
        <v>0</v>
      </c>
      <c r="K490" s="28">
        <v>0</v>
      </c>
      <c r="L490" s="25">
        <v>8550</v>
      </c>
      <c r="M490" s="12" t="s">
        <v>313</v>
      </c>
    </row>
    <row r="491" spans="1:13" s="8" customFormat="1" ht="11.25">
      <c r="A491" s="21">
        <v>44385</v>
      </c>
      <c r="B491" s="7" t="s">
        <v>388</v>
      </c>
      <c r="C491" s="7">
        <v>800</v>
      </c>
      <c r="D491" s="7" t="s">
        <v>11</v>
      </c>
      <c r="E491" s="7">
        <v>1057</v>
      </c>
      <c r="F491" s="7">
        <v>1061</v>
      </c>
      <c r="G491" s="7">
        <v>1065</v>
      </c>
      <c r="H491" s="27">
        <v>1069</v>
      </c>
      <c r="I491" s="28">
        <v>0</v>
      </c>
      <c r="J491" s="28">
        <v>0</v>
      </c>
      <c r="K491" s="28">
        <v>0</v>
      </c>
      <c r="L491" s="25">
        <v>0</v>
      </c>
      <c r="M491" s="12" t="s">
        <v>294</v>
      </c>
    </row>
    <row r="492" spans="1:13" s="8" customFormat="1" ht="11.25">
      <c r="A492" s="21">
        <v>44385</v>
      </c>
      <c r="B492" s="7" t="s">
        <v>316</v>
      </c>
      <c r="C492" s="7">
        <v>1300</v>
      </c>
      <c r="D492" s="7" t="s">
        <v>11</v>
      </c>
      <c r="E492" s="7">
        <v>812</v>
      </c>
      <c r="F492" s="7">
        <v>815</v>
      </c>
      <c r="G492" s="7">
        <v>818</v>
      </c>
      <c r="H492" s="27">
        <v>821</v>
      </c>
      <c r="I492" s="28">
        <v>0</v>
      </c>
      <c r="J492" s="28">
        <v>0</v>
      </c>
      <c r="K492" s="28">
        <v>0</v>
      </c>
      <c r="L492" s="25">
        <v>-1295</v>
      </c>
      <c r="M492" s="12" t="s">
        <v>291</v>
      </c>
    </row>
    <row r="493" spans="1:13" s="8" customFormat="1" ht="11.25">
      <c r="A493" s="21">
        <v>44384</v>
      </c>
      <c r="B493" s="7" t="s">
        <v>355</v>
      </c>
      <c r="C493" s="7">
        <v>5700</v>
      </c>
      <c r="D493" s="7" t="s">
        <v>11</v>
      </c>
      <c r="E493" s="7">
        <v>306.5</v>
      </c>
      <c r="F493" s="7">
        <v>305</v>
      </c>
      <c r="G493" s="7">
        <v>303.60000000000002</v>
      </c>
      <c r="H493" s="27">
        <v>302</v>
      </c>
      <c r="I493" s="28">
        <v>5700</v>
      </c>
      <c r="J493" s="28">
        <v>0</v>
      </c>
      <c r="K493" s="28">
        <v>0</v>
      </c>
      <c r="L493" s="25">
        <v>-14250</v>
      </c>
      <c r="M493" s="12" t="s">
        <v>291</v>
      </c>
    </row>
    <row r="494" spans="1:13" s="8" customFormat="1" ht="11.25">
      <c r="A494" s="21">
        <v>44384</v>
      </c>
      <c r="B494" s="12" t="s">
        <v>387</v>
      </c>
      <c r="C494" s="30">
        <v>1851</v>
      </c>
      <c r="D494" s="28" t="s">
        <v>11</v>
      </c>
      <c r="E494" s="7">
        <v>531</v>
      </c>
      <c r="F494" s="7">
        <v>533</v>
      </c>
      <c r="G494" s="7">
        <v>535</v>
      </c>
      <c r="H494" s="27">
        <v>537</v>
      </c>
      <c r="I494" s="28">
        <v>3702</v>
      </c>
      <c r="J494" s="28">
        <v>0</v>
      </c>
      <c r="K494" s="28">
        <v>0</v>
      </c>
      <c r="L494" s="25">
        <v>3702</v>
      </c>
      <c r="M494" s="12" t="s">
        <v>313</v>
      </c>
    </row>
    <row r="495" spans="1:13" s="8" customFormat="1" ht="11.25">
      <c r="A495" s="21">
        <v>44383</v>
      </c>
      <c r="B495" s="7" t="s">
        <v>355</v>
      </c>
      <c r="C495" s="7">
        <v>5700</v>
      </c>
      <c r="D495" s="7" t="s">
        <v>11</v>
      </c>
      <c r="E495" s="7">
        <v>357</v>
      </c>
      <c r="F495" s="7">
        <v>358.8</v>
      </c>
      <c r="G495" s="7">
        <v>360</v>
      </c>
      <c r="H495" s="27">
        <v>361.5</v>
      </c>
      <c r="I495" s="28">
        <v>0</v>
      </c>
      <c r="J495" s="28">
        <v>0</v>
      </c>
      <c r="K495" s="28">
        <v>0</v>
      </c>
      <c r="L495" s="25">
        <v>0</v>
      </c>
      <c r="M495" s="12" t="s">
        <v>294</v>
      </c>
    </row>
    <row r="496" spans="1:13" s="8" customFormat="1" ht="11.25">
      <c r="A496" s="21">
        <v>44382</v>
      </c>
      <c r="B496" s="7" t="s">
        <v>328</v>
      </c>
      <c r="C496" s="7">
        <v>475</v>
      </c>
      <c r="D496" s="7" t="s">
        <v>11</v>
      </c>
      <c r="E496" s="7">
        <v>1505</v>
      </c>
      <c r="F496" s="7">
        <v>1515</v>
      </c>
      <c r="G496" s="7">
        <v>1525</v>
      </c>
      <c r="H496" s="27">
        <v>1535</v>
      </c>
      <c r="I496" s="28">
        <v>0</v>
      </c>
      <c r="J496" s="28">
        <v>0</v>
      </c>
      <c r="K496" s="28">
        <v>0</v>
      </c>
      <c r="L496" s="25">
        <v>0</v>
      </c>
      <c r="M496" s="12" t="s">
        <v>403</v>
      </c>
    </row>
    <row r="497" spans="1:13" s="8" customFormat="1" ht="11.25">
      <c r="A497" s="21">
        <v>44382</v>
      </c>
      <c r="B497" s="7" t="s">
        <v>351</v>
      </c>
      <c r="C497" s="22">
        <v>550</v>
      </c>
      <c r="D497" s="22" t="s">
        <v>11</v>
      </c>
      <c r="E497" s="7">
        <v>1506</v>
      </c>
      <c r="F497" s="7">
        <v>1512</v>
      </c>
      <c r="G497" s="7">
        <v>1518</v>
      </c>
      <c r="H497" s="27">
        <v>1524</v>
      </c>
      <c r="I497" s="28">
        <v>0</v>
      </c>
      <c r="J497" s="28">
        <v>0</v>
      </c>
      <c r="K497" s="28">
        <v>0</v>
      </c>
      <c r="L497" s="25">
        <v>0</v>
      </c>
      <c r="M497" s="12" t="s">
        <v>293</v>
      </c>
    </row>
    <row r="498" spans="1:13" s="8" customFormat="1" ht="11.25">
      <c r="A498" s="21">
        <v>44382</v>
      </c>
      <c r="B498" s="7" t="s">
        <v>253</v>
      </c>
      <c r="C498" s="7">
        <v>2500</v>
      </c>
      <c r="D498" s="7" t="s">
        <v>11</v>
      </c>
      <c r="E498" s="7">
        <v>721</v>
      </c>
      <c r="F498" s="7">
        <v>724</v>
      </c>
      <c r="G498" s="7">
        <v>727</v>
      </c>
      <c r="H498" s="27">
        <v>730</v>
      </c>
      <c r="I498" s="28">
        <v>0</v>
      </c>
      <c r="J498" s="28">
        <v>0</v>
      </c>
      <c r="K498" s="28">
        <v>0</v>
      </c>
      <c r="L498" s="25">
        <v>-11250</v>
      </c>
      <c r="M498" s="12" t="s">
        <v>291</v>
      </c>
    </row>
    <row r="499" spans="1:13" s="8" customFormat="1" ht="11.25">
      <c r="A499" s="21">
        <v>44379</v>
      </c>
      <c r="B499" s="7" t="s">
        <v>212</v>
      </c>
      <c r="C499" s="7">
        <v>4300</v>
      </c>
      <c r="D499" s="7" t="s">
        <v>11</v>
      </c>
      <c r="E499" s="7">
        <v>378</v>
      </c>
      <c r="F499" s="7">
        <v>376</v>
      </c>
      <c r="G499" s="7">
        <v>374</v>
      </c>
      <c r="H499" s="27">
        <v>372</v>
      </c>
      <c r="I499" s="28">
        <v>8600</v>
      </c>
      <c r="J499" s="28">
        <v>0</v>
      </c>
      <c r="K499" s="28">
        <v>0</v>
      </c>
      <c r="L499" s="25">
        <v>8600</v>
      </c>
      <c r="M499" s="12" t="s">
        <v>313</v>
      </c>
    </row>
    <row r="500" spans="1:13" s="8" customFormat="1" ht="11.25">
      <c r="A500" s="21">
        <v>44379</v>
      </c>
      <c r="B500" s="7" t="s">
        <v>330</v>
      </c>
      <c r="C500" s="7">
        <v>700</v>
      </c>
      <c r="D500" s="7" t="s">
        <v>11</v>
      </c>
      <c r="E500" s="7">
        <v>985</v>
      </c>
      <c r="F500" s="7">
        <v>990</v>
      </c>
      <c r="G500" s="7">
        <v>995</v>
      </c>
      <c r="H500" s="27">
        <v>1000</v>
      </c>
      <c r="I500" s="28">
        <v>0</v>
      </c>
      <c r="J500" s="28">
        <v>0</v>
      </c>
      <c r="K500" s="28">
        <v>0</v>
      </c>
      <c r="L500" s="25">
        <v>0</v>
      </c>
      <c r="M500" s="12" t="s">
        <v>293</v>
      </c>
    </row>
    <row r="501" spans="1:13" s="8" customFormat="1" ht="11.25">
      <c r="A501" s="21">
        <v>44378</v>
      </c>
      <c r="B501" s="7" t="s">
        <v>388</v>
      </c>
      <c r="C501" s="7">
        <v>800</v>
      </c>
      <c r="D501" s="7" t="s">
        <v>11</v>
      </c>
      <c r="E501" s="7">
        <v>1010</v>
      </c>
      <c r="F501" s="7">
        <v>1015</v>
      </c>
      <c r="G501" s="7">
        <v>1022</v>
      </c>
      <c r="H501" s="27">
        <v>0</v>
      </c>
      <c r="I501" s="28">
        <v>4000</v>
      </c>
      <c r="J501" s="28">
        <v>0</v>
      </c>
      <c r="K501" s="28">
        <v>0</v>
      </c>
      <c r="L501" s="25">
        <v>4000</v>
      </c>
      <c r="M501" s="12" t="s">
        <v>313</v>
      </c>
    </row>
    <row r="502" spans="1:13" s="8" customFormat="1" ht="11.25">
      <c r="A502" s="21">
        <v>44377</v>
      </c>
      <c r="B502" s="7" t="s">
        <v>253</v>
      </c>
      <c r="C502" s="7">
        <v>2500</v>
      </c>
      <c r="D502" s="7" t="s">
        <v>11</v>
      </c>
      <c r="E502" s="7">
        <v>710</v>
      </c>
      <c r="F502" s="7">
        <v>707</v>
      </c>
      <c r="G502" s="7">
        <v>704</v>
      </c>
      <c r="H502" s="27">
        <v>701</v>
      </c>
      <c r="I502" s="28">
        <v>7500</v>
      </c>
      <c r="J502" s="28">
        <v>0</v>
      </c>
      <c r="K502" s="28">
        <v>0</v>
      </c>
      <c r="L502" s="25">
        <v>7500</v>
      </c>
      <c r="M502" s="12" t="s">
        <v>313</v>
      </c>
    </row>
    <row r="503" spans="1:13" s="8" customFormat="1" ht="11.25">
      <c r="A503" s="21">
        <v>44376</v>
      </c>
      <c r="B503" s="12" t="s">
        <v>386</v>
      </c>
      <c r="C503" s="30">
        <v>1300</v>
      </c>
      <c r="D503" s="7" t="s">
        <v>11</v>
      </c>
      <c r="E503" s="7">
        <v>978</v>
      </c>
      <c r="F503" s="7">
        <v>983</v>
      </c>
      <c r="G503" s="7">
        <v>988</v>
      </c>
      <c r="H503" s="27">
        <v>993</v>
      </c>
      <c r="I503" s="28">
        <v>13000</v>
      </c>
      <c r="J503" s="28">
        <v>0</v>
      </c>
      <c r="K503" s="28">
        <v>0</v>
      </c>
      <c r="L503" s="25">
        <v>13000</v>
      </c>
      <c r="M503" s="12" t="s">
        <v>313</v>
      </c>
    </row>
    <row r="504" spans="1:13" s="8" customFormat="1" ht="11.25">
      <c r="A504" s="21">
        <v>44376</v>
      </c>
      <c r="B504" s="7" t="s">
        <v>329</v>
      </c>
      <c r="C504" s="7">
        <v>300</v>
      </c>
      <c r="D504" s="7" t="s">
        <v>11</v>
      </c>
      <c r="E504" s="7">
        <v>3028</v>
      </c>
      <c r="F504" s="7">
        <v>3038</v>
      </c>
      <c r="G504" s="7">
        <v>3048</v>
      </c>
      <c r="H504" s="27">
        <v>3058</v>
      </c>
      <c r="I504" s="28">
        <v>3000</v>
      </c>
      <c r="J504" s="28">
        <v>0</v>
      </c>
      <c r="K504" s="28">
        <v>0</v>
      </c>
      <c r="L504" s="25">
        <v>3000</v>
      </c>
      <c r="M504" s="12" t="s">
        <v>313</v>
      </c>
    </row>
    <row r="505" spans="1:13" s="8" customFormat="1" ht="11.25">
      <c r="A505" s="21">
        <v>44375</v>
      </c>
      <c r="B505" s="7" t="s">
        <v>253</v>
      </c>
      <c r="C505" s="7">
        <v>2500</v>
      </c>
      <c r="D505" s="7" t="s">
        <v>11</v>
      </c>
      <c r="E505" s="7">
        <v>722</v>
      </c>
      <c r="F505" s="7">
        <v>725</v>
      </c>
      <c r="G505" s="7">
        <v>728</v>
      </c>
      <c r="H505" s="27">
        <v>731</v>
      </c>
      <c r="I505" s="28">
        <v>7500</v>
      </c>
      <c r="J505" s="28">
        <v>7500</v>
      </c>
      <c r="K505" s="28">
        <v>7500</v>
      </c>
      <c r="L505" s="25">
        <v>22500</v>
      </c>
      <c r="M505" s="12" t="s">
        <v>290</v>
      </c>
    </row>
    <row r="506" spans="1:13" s="8" customFormat="1" ht="11.25">
      <c r="A506" s="21">
        <v>44375</v>
      </c>
      <c r="B506" s="7" t="s">
        <v>358</v>
      </c>
      <c r="C506" s="7">
        <v>1800</v>
      </c>
      <c r="D506" s="7" t="s">
        <v>80</v>
      </c>
      <c r="E506" s="7">
        <v>472</v>
      </c>
      <c r="F506" s="7">
        <v>470</v>
      </c>
      <c r="G506" s="7">
        <v>468</v>
      </c>
      <c r="H506" s="27">
        <v>466</v>
      </c>
      <c r="I506" s="28">
        <v>3600</v>
      </c>
      <c r="J506" s="28">
        <v>0</v>
      </c>
      <c r="K506" s="28">
        <v>0</v>
      </c>
      <c r="L506" s="25">
        <v>3600</v>
      </c>
      <c r="M506" s="12" t="s">
        <v>313</v>
      </c>
    </row>
    <row r="507" spans="1:13" s="8" customFormat="1" ht="11.25">
      <c r="A507" s="21">
        <v>44372</v>
      </c>
      <c r="B507" s="7" t="s">
        <v>166</v>
      </c>
      <c r="C507" s="7">
        <v>1350</v>
      </c>
      <c r="D507" s="7" t="s">
        <v>11</v>
      </c>
      <c r="E507" s="7">
        <v>693</v>
      </c>
      <c r="F507" s="7">
        <v>696</v>
      </c>
      <c r="G507" s="7">
        <v>699</v>
      </c>
      <c r="H507" s="27">
        <v>702</v>
      </c>
      <c r="I507" s="28">
        <v>4050</v>
      </c>
      <c r="J507" s="28">
        <v>4050</v>
      </c>
      <c r="K507" s="28">
        <v>0</v>
      </c>
      <c r="L507" s="25">
        <v>8100</v>
      </c>
      <c r="M507" s="12" t="s">
        <v>292</v>
      </c>
    </row>
    <row r="508" spans="1:13" s="8" customFormat="1" ht="11.25">
      <c r="A508" s="21">
        <v>44372</v>
      </c>
      <c r="B508" s="7" t="s">
        <v>19</v>
      </c>
      <c r="C508" s="7">
        <v>850</v>
      </c>
      <c r="D508" s="7" t="s">
        <v>11</v>
      </c>
      <c r="E508" s="7">
        <v>1153</v>
      </c>
      <c r="F508" s="7">
        <v>1157</v>
      </c>
      <c r="G508" s="7">
        <v>1161</v>
      </c>
      <c r="H508" s="27">
        <v>1165</v>
      </c>
      <c r="I508" s="28">
        <v>3400</v>
      </c>
      <c r="J508" s="28">
        <v>3400</v>
      </c>
      <c r="K508" s="28">
        <v>3400</v>
      </c>
      <c r="L508" s="25">
        <v>10200</v>
      </c>
      <c r="M508" s="12" t="s">
        <v>290</v>
      </c>
    </row>
    <row r="509" spans="1:13" s="8" customFormat="1" ht="11.25">
      <c r="A509" s="21">
        <v>44371</v>
      </c>
      <c r="B509" s="7" t="s">
        <v>253</v>
      </c>
      <c r="C509" s="7">
        <v>2500</v>
      </c>
      <c r="D509" s="7" t="s">
        <v>11</v>
      </c>
      <c r="E509" s="7">
        <v>710</v>
      </c>
      <c r="F509" s="7">
        <v>707</v>
      </c>
      <c r="G509" s="7">
        <v>704</v>
      </c>
      <c r="H509" s="27">
        <v>701</v>
      </c>
      <c r="I509" s="28">
        <v>7500</v>
      </c>
      <c r="J509" s="28">
        <v>0</v>
      </c>
      <c r="K509" s="28">
        <v>0</v>
      </c>
      <c r="L509" s="25">
        <v>7500</v>
      </c>
      <c r="M509" s="12" t="s">
        <v>313</v>
      </c>
    </row>
    <row r="510" spans="1:13" s="8" customFormat="1" ht="11.25">
      <c r="A510" s="21">
        <v>44371</v>
      </c>
      <c r="B510" s="7" t="s">
        <v>166</v>
      </c>
      <c r="C510" s="7">
        <v>1350</v>
      </c>
      <c r="D510" s="7" t="s">
        <v>11</v>
      </c>
      <c r="E510" s="7">
        <v>675</v>
      </c>
      <c r="F510" s="7">
        <v>678</v>
      </c>
      <c r="G510" s="7">
        <v>681</v>
      </c>
      <c r="H510" s="27">
        <v>684</v>
      </c>
      <c r="I510" s="28">
        <v>4050</v>
      </c>
      <c r="J510" s="28">
        <v>0</v>
      </c>
      <c r="K510" s="28">
        <v>0</v>
      </c>
      <c r="L510" s="25">
        <v>4050</v>
      </c>
      <c r="M510" s="12" t="s">
        <v>313</v>
      </c>
    </row>
    <row r="511" spans="1:13" s="8" customFormat="1" ht="11.25">
      <c r="A511" s="21">
        <v>44370</v>
      </c>
      <c r="B511" s="7" t="s">
        <v>212</v>
      </c>
      <c r="C511" s="7">
        <v>4300</v>
      </c>
      <c r="D511" s="7" t="s">
        <v>11</v>
      </c>
      <c r="E511" s="7">
        <v>373</v>
      </c>
      <c r="F511" s="7">
        <v>375</v>
      </c>
      <c r="G511" s="7">
        <v>377</v>
      </c>
      <c r="H511" s="27">
        <v>379</v>
      </c>
      <c r="I511" s="28">
        <v>8600</v>
      </c>
      <c r="J511" s="28">
        <v>0</v>
      </c>
      <c r="K511" s="28">
        <v>0</v>
      </c>
      <c r="L511" s="25">
        <v>8600</v>
      </c>
      <c r="M511" s="12" t="s">
        <v>313</v>
      </c>
    </row>
    <row r="512" spans="1:13" s="8" customFormat="1" ht="11.25">
      <c r="A512" s="21">
        <v>44370</v>
      </c>
      <c r="B512" s="7" t="s">
        <v>166</v>
      </c>
      <c r="C512" s="7">
        <v>1350</v>
      </c>
      <c r="D512" s="7" t="s">
        <v>11</v>
      </c>
      <c r="E512" s="7">
        <v>685</v>
      </c>
      <c r="F512" s="7">
        <v>688</v>
      </c>
      <c r="G512" s="7">
        <v>691</v>
      </c>
      <c r="H512" s="27">
        <v>694</v>
      </c>
      <c r="I512" s="28">
        <v>0</v>
      </c>
      <c r="J512" s="28">
        <v>0</v>
      </c>
      <c r="K512" s="28">
        <v>0</v>
      </c>
      <c r="L512" s="25">
        <v>0</v>
      </c>
      <c r="M512" s="12" t="s">
        <v>294</v>
      </c>
    </row>
    <row r="513" spans="1:13" s="8" customFormat="1" ht="11.25">
      <c r="A513" s="21">
        <v>44369</v>
      </c>
      <c r="B513" s="7" t="s">
        <v>387</v>
      </c>
      <c r="C513" s="7">
        <v>1851</v>
      </c>
      <c r="D513" s="7" t="s">
        <v>11</v>
      </c>
      <c r="E513" s="7">
        <v>538</v>
      </c>
      <c r="F513" s="7">
        <v>536</v>
      </c>
      <c r="G513" s="7">
        <v>534</v>
      </c>
      <c r="H513" s="27">
        <v>532</v>
      </c>
      <c r="I513" s="28">
        <v>0</v>
      </c>
      <c r="J513" s="28">
        <v>0</v>
      </c>
      <c r="K513" s="28">
        <v>0</v>
      </c>
      <c r="L513" s="25">
        <v>-5553</v>
      </c>
      <c r="M513" s="12" t="s">
        <v>291</v>
      </c>
    </row>
    <row r="514" spans="1:13" s="8" customFormat="1" ht="11.25">
      <c r="A514" s="21">
        <v>44369</v>
      </c>
      <c r="B514" s="7" t="s">
        <v>253</v>
      </c>
      <c r="C514" s="7">
        <v>2500</v>
      </c>
      <c r="D514" s="7" t="s">
        <v>11</v>
      </c>
      <c r="E514" s="7">
        <v>755</v>
      </c>
      <c r="F514" s="7">
        <v>759</v>
      </c>
      <c r="G514" s="7">
        <v>765</v>
      </c>
      <c r="H514" s="27">
        <v>0</v>
      </c>
      <c r="I514" s="28">
        <v>0</v>
      </c>
      <c r="J514" s="28">
        <v>0</v>
      </c>
      <c r="K514" s="28">
        <v>0</v>
      </c>
      <c r="L514" s="25">
        <v>-12500</v>
      </c>
      <c r="M514" s="12" t="s">
        <v>291</v>
      </c>
    </row>
    <row r="515" spans="1:13" s="8" customFormat="1" ht="11.25">
      <c r="A515" s="21">
        <v>44368</v>
      </c>
      <c r="B515" s="7" t="s">
        <v>329</v>
      </c>
      <c r="C515" s="7">
        <v>300</v>
      </c>
      <c r="D515" s="7" t="s">
        <v>11</v>
      </c>
      <c r="E515" s="7">
        <v>3068</v>
      </c>
      <c r="F515" s="7">
        <v>3078</v>
      </c>
      <c r="G515" s="7">
        <v>3090</v>
      </c>
      <c r="H515" s="27">
        <v>0</v>
      </c>
      <c r="I515" s="28">
        <v>0</v>
      </c>
      <c r="J515" s="28">
        <v>0</v>
      </c>
      <c r="K515" s="28">
        <v>0</v>
      </c>
      <c r="L515" s="25">
        <v>0</v>
      </c>
      <c r="M515" s="12" t="s">
        <v>294</v>
      </c>
    </row>
    <row r="516" spans="1:13" s="8" customFormat="1" ht="11.25">
      <c r="A516" s="21">
        <v>44368</v>
      </c>
      <c r="B516" s="7" t="s">
        <v>402</v>
      </c>
      <c r="C516" s="7">
        <v>1100</v>
      </c>
      <c r="D516" s="7" t="s">
        <v>11</v>
      </c>
      <c r="E516" s="7">
        <v>715</v>
      </c>
      <c r="F516" s="7">
        <v>719</v>
      </c>
      <c r="G516" s="7">
        <v>725</v>
      </c>
      <c r="H516" s="27">
        <v>0</v>
      </c>
      <c r="I516" s="28">
        <v>3300</v>
      </c>
      <c r="J516" s="28">
        <v>0</v>
      </c>
      <c r="K516" s="28">
        <v>0</v>
      </c>
      <c r="L516" s="25">
        <v>3300</v>
      </c>
      <c r="M516" s="12" t="s">
        <v>313</v>
      </c>
    </row>
    <row r="517" spans="1:13" s="8" customFormat="1" ht="11.25">
      <c r="A517" s="21">
        <v>44365</v>
      </c>
      <c r="B517" s="7" t="s">
        <v>388</v>
      </c>
      <c r="C517" s="7">
        <v>800</v>
      </c>
      <c r="D517" s="7" t="s">
        <v>11</v>
      </c>
      <c r="E517" s="7">
        <v>1000</v>
      </c>
      <c r="F517" s="7">
        <v>1004</v>
      </c>
      <c r="G517" s="7">
        <v>1008</v>
      </c>
      <c r="H517" s="27">
        <v>1012</v>
      </c>
      <c r="I517" s="28">
        <v>0</v>
      </c>
      <c r="J517" s="28">
        <v>0</v>
      </c>
      <c r="K517" s="28">
        <v>0</v>
      </c>
      <c r="L517" s="25">
        <v>0</v>
      </c>
      <c r="M517" s="12" t="s">
        <v>294</v>
      </c>
    </row>
    <row r="518" spans="1:13" s="8" customFormat="1" ht="11.25">
      <c r="A518" s="21">
        <v>44365</v>
      </c>
      <c r="B518" s="7" t="s">
        <v>166</v>
      </c>
      <c r="C518" s="7">
        <v>1350</v>
      </c>
      <c r="D518" s="7" t="s">
        <v>80</v>
      </c>
      <c r="E518" s="7">
        <v>678</v>
      </c>
      <c r="F518" s="7">
        <v>675</v>
      </c>
      <c r="G518" s="7">
        <v>672</v>
      </c>
      <c r="H518" s="27">
        <v>669</v>
      </c>
      <c r="I518" s="28">
        <v>4050</v>
      </c>
      <c r="J518" s="28">
        <v>4050</v>
      </c>
      <c r="K518" s="28">
        <v>4050</v>
      </c>
      <c r="L518" s="25">
        <v>12150</v>
      </c>
      <c r="M518" s="12" t="s">
        <v>290</v>
      </c>
    </row>
    <row r="519" spans="1:13" s="8" customFormat="1" ht="11.25">
      <c r="A519" s="21">
        <v>44365</v>
      </c>
      <c r="B519" s="7" t="s">
        <v>355</v>
      </c>
      <c r="C519" s="7">
        <v>5700</v>
      </c>
      <c r="D519" s="7" t="s">
        <v>80</v>
      </c>
      <c r="E519" s="7">
        <v>334.5</v>
      </c>
      <c r="F519" s="7">
        <v>333</v>
      </c>
      <c r="G519" s="7">
        <v>331.5</v>
      </c>
      <c r="H519" s="27">
        <v>330</v>
      </c>
      <c r="I519" s="28">
        <v>8550</v>
      </c>
      <c r="J519" s="28">
        <v>8550</v>
      </c>
      <c r="K519" s="28">
        <v>8550</v>
      </c>
      <c r="L519" s="25">
        <v>25650</v>
      </c>
      <c r="M519" s="12" t="s">
        <v>290</v>
      </c>
    </row>
    <row r="520" spans="1:13" s="8" customFormat="1" ht="11.25">
      <c r="A520" s="21">
        <v>44364</v>
      </c>
      <c r="B520" s="7" t="s">
        <v>253</v>
      </c>
      <c r="C520" s="7">
        <v>2500</v>
      </c>
      <c r="D520" s="7" t="s">
        <v>11</v>
      </c>
      <c r="E520" s="7">
        <v>675</v>
      </c>
      <c r="F520" s="7">
        <v>672</v>
      </c>
      <c r="G520" s="7">
        <v>669</v>
      </c>
      <c r="H520" s="27">
        <v>666</v>
      </c>
      <c r="I520" s="28">
        <v>7500</v>
      </c>
      <c r="J520" s="28">
        <v>7500</v>
      </c>
      <c r="K520" s="28">
        <v>7500</v>
      </c>
      <c r="L520" s="25">
        <v>22500</v>
      </c>
      <c r="M520" s="12" t="s">
        <v>290</v>
      </c>
    </row>
    <row r="521" spans="1:13" s="8" customFormat="1" ht="11.25">
      <c r="A521" s="21">
        <v>44364</v>
      </c>
      <c r="B521" s="7" t="s">
        <v>228</v>
      </c>
      <c r="C521" s="29">
        <v>4200</v>
      </c>
      <c r="D521" s="28" t="s">
        <v>11</v>
      </c>
      <c r="E521" s="7">
        <v>154</v>
      </c>
      <c r="F521" s="7">
        <v>153</v>
      </c>
      <c r="G521" s="7">
        <v>152</v>
      </c>
      <c r="H521" s="27">
        <v>151</v>
      </c>
      <c r="I521" s="28">
        <v>4200</v>
      </c>
      <c r="J521" s="28">
        <v>4200</v>
      </c>
      <c r="K521" s="28">
        <v>0</v>
      </c>
      <c r="L521" s="25">
        <v>8400</v>
      </c>
      <c r="M521" s="12" t="s">
        <v>292</v>
      </c>
    </row>
    <row r="522" spans="1:13" s="8" customFormat="1" ht="11.25">
      <c r="A522" s="21">
        <v>44363</v>
      </c>
      <c r="B522" s="7" t="s">
        <v>19</v>
      </c>
      <c r="C522" s="7">
        <v>850</v>
      </c>
      <c r="D522" s="7" t="s">
        <v>11</v>
      </c>
      <c r="E522" s="7">
        <v>1164</v>
      </c>
      <c r="F522" s="7">
        <v>1168</v>
      </c>
      <c r="G522" s="7">
        <v>1172</v>
      </c>
      <c r="H522" s="27">
        <v>1176</v>
      </c>
      <c r="I522" s="28">
        <v>0</v>
      </c>
      <c r="J522" s="28">
        <v>0</v>
      </c>
      <c r="K522" s="28">
        <v>0</v>
      </c>
      <c r="L522" s="25">
        <v>0</v>
      </c>
      <c r="M522" s="12" t="s">
        <v>294</v>
      </c>
    </row>
    <row r="523" spans="1:13" s="8" customFormat="1" ht="11.25">
      <c r="A523" s="21">
        <v>44363</v>
      </c>
      <c r="B523" s="7" t="s">
        <v>110</v>
      </c>
      <c r="C523" s="7">
        <v>7000</v>
      </c>
      <c r="D523" s="7" t="s">
        <v>11</v>
      </c>
      <c r="E523" s="7">
        <v>814</v>
      </c>
      <c r="F523" s="7">
        <v>819</v>
      </c>
      <c r="G523" s="7">
        <v>824</v>
      </c>
      <c r="H523" s="27">
        <v>829</v>
      </c>
      <c r="I523" s="28">
        <v>7000</v>
      </c>
      <c r="J523" s="28">
        <v>0</v>
      </c>
      <c r="K523" s="28">
        <v>0</v>
      </c>
      <c r="L523" s="25">
        <v>7000</v>
      </c>
      <c r="M523" s="12" t="s">
        <v>313</v>
      </c>
    </row>
    <row r="524" spans="1:13" s="8" customFormat="1" ht="11.25">
      <c r="A524" s="21">
        <v>44363</v>
      </c>
      <c r="B524" s="7" t="s">
        <v>261</v>
      </c>
      <c r="C524" s="7">
        <v>6500</v>
      </c>
      <c r="D524" s="7" t="s">
        <v>11</v>
      </c>
      <c r="E524" s="7">
        <v>117</v>
      </c>
      <c r="F524" s="7">
        <v>117.8</v>
      </c>
      <c r="G524" s="7">
        <v>118.8</v>
      </c>
      <c r="H524" s="27">
        <v>119.5</v>
      </c>
      <c r="I524" s="28">
        <v>0</v>
      </c>
      <c r="J524" s="28">
        <v>0</v>
      </c>
      <c r="K524" s="28">
        <v>0</v>
      </c>
      <c r="L524" s="25">
        <v>-7150</v>
      </c>
      <c r="M524" s="12" t="s">
        <v>291</v>
      </c>
    </row>
    <row r="525" spans="1:13" s="8" customFormat="1" ht="11.25">
      <c r="A525" s="21">
        <v>44362</v>
      </c>
      <c r="B525" s="7" t="s">
        <v>329</v>
      </c>
      <c r="C525" s="7">
        <v>300</v>
      </c>
      <c r="D525" s="7" t="s">
        <v>11</v>
      </c>
      <c r="E525" s="7">
        <v>3026</v>
      </c>
      <c r="F525" s="7">
        <v>3035</v>
      </c>
      <c r="G525" s="7">
        <v>3045</v>
      </c>
      <c r="H525" s="27">
        <v>0</v>
      </c>
      <c r="I525" s="28">
        <v>2700</v>
      </c>
      <c r="J525" s="28">
        <v>3000</v>
      </c>
      <c r="K525" s="28">
        <v>0</v>
      </c>
      <c r="L525" s="25">
        <v>5700</v>
      </c>
      <c r="M525" s="12" t="s">
        <v>290</v>
      </c>
    </row>
    <row r="526" spans="1:13" s="8" customFormat="1" ht="11.25">
      <c r="A526" s="21">
        <v>44362</v>
      </c>
      <c r="B526" s="7" t="s">
        <v>185</v>
      </c>
      <c r="C526" s="29">
        <v>1200</v>
      </c>
      <c r="D526" s="28" t="s">
        <v>11</v>
      </c>
      <c r="E526" s="7">
        <v>750</v>
      </c>
      <c r="F526" s="7">
        <v>753</v>
      </c>
      <c r="G526" s="7">
        <v>757</v>
      </c>
      <c r="H526" s="27">
        <v>0</v>
      </c>
      <c r="I526" s="28">
        <v>3600</v>
      </c>
      <c r="J526" s="28">
        <v>0</v>
      </c>
      <c r="K526" s="28">
        <v>0</v>
      </c>
      <c r="L526" s="25">
        <v>3600</v>
      </c>
      <c r="M526" s="12" t="s">
        <v>313</v>
      </c>
    </row>
    <row r="527" spans="1:13" s="8" customFormat="1" ht="11.25">
      <c r="A527" s="21">
        <v>44361</v>
      </c>
      <c r="B527" s="7" t="s">
        <v>212</v>
      </c>
      <c r="C527" s="29">
        <v>4300</v>
      </c>
      <c r="D527" s="28" t="s">
        <v>80</v>
      </c>
      <c r="E527" s="7">
        <v>386</v>
      </c>
      <c r="F527" s="7">
        <v>384</v>
      </c>
      <c r="G527" s="7">
        <v>382</v>
      </c>
      <c r="H527" s="27">
        <v>380</v>
      </c>
      <c r="I527" s="28">
        <v>8600</v>
      </c>
      <c r="J527" s="28">
        <v>0</v>
      </c>
      <c r="K527" s="28">
        <v>0</v>
      </c>
      <c r="L527" s="25">
        <v>8600</v>
      </c>
      <c r="M527" s="12" t="s">
        <v>313</v>
      </c>
    </row>
    <row r="528" spans="1:13" s="8" customFormat="1" ht="11.25">
      <c r="A528" s="21">
        <v>44361</v>
      </c>
      <c r="B528" s="12" t="s">
        <v>185</v>
      </c>
      <c r="C528" s="30">
        <v>1200</v>
      </c>
      <c r="D528" s="31" t="s">
        <v>80</v>
      </c>
      <c r="E528" s="7">
        <v>733</v>
      </c>
      <c r="F528" s="7">
        <v>730</v>
      </c>
      <c r="G528" s="7">
        <v>727</v>
      </c>
      <c r="H528" s="27">
        <v>724</v>
      </c>
      <c r="I528" s="28">
        <v>3600</v>
      </c>
      <c r="J528" s="28">
        <v>3600</v>
      </c>
      <c r="K528" s="28">
        <v>0</v>
      </c>
      <c r="L528" s="25">
        <v>7200</v>
      </c>
      <c r="M528" s="12" t="s">
        <v>292</v>
      </c>
    </row>
    <row r="529" spans="1:13" s="8" customFormat="1" ht="11.25">
      <c r="A529" s="21">
        <v>44358</v>
      </c>
      <c r="B529" s="7" t="s">
        <v>219</v>
      </c>
      <c r="C529" s="7">
        <v>4000</v>
      </c>
      <c r="D529" s="7" t="s">
        <v>11</v>
      </c>
      <c r="E529" s="7">
        <v>248</v>
      </c>
      <c r="F529" s="7">
        <v>249</v>
      </c>
      <c r="G529" s="7">
        <v>250</v>
      </c>
      <c r="H529" s="27">
        <v>251</v>
      </c>
      <c r="I529" s="28">
        <v>0</v>
      </c>
      <c r="J529" s="28">
        <v>0</v>
      </c>
      <c r="K529" s="28">
        <v>0</v>
      </c>
      <c r="L529" s="25">
        <v>0</v>
      </c>
      <c r="M529" s="12" t="s">
        <v>294</v>
      </c>
    </row>
    <row r="530" spans="1:13" s="8" customFormat="1" ht="11.25">
      <c r="A530" s="32">
        <v>44357</v>
      </c>
      <c r="B530" s="7" t="s">
        <v>387</v>
      </c>
      <c r="C530" s="7">
        <v>1851</v>
      </c>
      <c r="D530" s="7" t="s">
        <v>11</v>
      </c>
      <c r="E530" s="22">
        <v>546</v>
      </c>
      <c r="F530" s="26">
        <v>548</v>
      </c>
      <c r="G530" s="23">
        <v>550</v>
      </c>
      <c r="H530" s="28">
        <v>552</v>
      </c>
      <c r="I530" s="28">
        <v>3702</v>
      </c>
      <c r="J530" s="28">
        <v>0</v>
      </c>
      <c r="K530" s="28">
        <v>0</v>
      </c>
      <c r="L530" s="25">
        <v>3702</v>
      </c>
      <c r="M530" s="12" t="s">
        <v>313</v>
      </c>
    </row>
    <row r="531" spans="1:13" s="8" customFormat="1" ht="11.25">
      <c r="A531" s="21">
        <v>44357</v>
      </c>
      <c r="B531" s="7" t="s">
        <v>282</v>
      </c>
      <c r="C531" s="7">
        <v>3200</v>
      </c>
      <c r="D531" s="7" t="s">
        <v>11</v>
      </c>
      <c r="E531" s="7">
        <v>552</v>
      </c>
      <c r="F531" s="27">
        <v>554</v>
      </c>
      <c r="G531" s="28">
        <v>556</v>
      </c>
      <c r="H531" s="28">
        <v>558</v>
      </c>
      <c r="I531" s="28">
        <v>6400</v>
      </c>
      <c r="J531" s="28">
        <v>6400</v>
      </c>
      <c r="K531" s="28">
        <v>0</v>
      </c>
      <c r="L531" s="25">
        <v>12800</v>
      </c>
      <c r="M531" s="12" t="s">
        <v>292</v>
      </c>
    </row>
    <row r="532" spans="1:13" s="8" customFormat="1" ht="11.25">
      <c r="A532" s="21">
        <v>44357</v>
      </c>
      <c r="B532" s="7" t="s">
        <v>84</v>
      </c>
      <c r="C532" s="7">
        <v>1375</v>
      </c>
      <c r="D532" s="7" t="s">
        <v>80</v>
      </c>
      <c r="E532" s="7">
        <v>633</v>
      </c>
      <c r="F532" s="27">
        <v>630</v>
      </c>
      <c r="G532" s="28">
        <v>627</v>
      </c>
      <c r="H532" s="28">
        <v>624</v>
      </c>
      <c r="I532" s="28">
        <v>0</v>
      </c>
      <c r="J532" s="28">
        <v>0</v>
      </c>
      <c r="K532" s="28">
        <v>0</v>
      </c>
      <c r="L532" s="25">
        <v>0</v>
      </c>
      <c r="M532" s="12" t="s">
        <v>294</v>
      </c>
    </row>
    <row r="533" spans="1:13" s="8" customFormat="1" ht="11.25">
      <c r="A533" s="21">
        <v>44356</v>
      </c>
      <c r="B533" s="7" t="s">
        <v>351</v>
      </c>
      <c r="C533" s="22">
        <v>550</v>
      </c>
      <c r="D533" s="22" t="s">
        <v>11</v>
      </c>
      <c r="E533" s="26">
        <v>1500</v>
      </c>
      <c r="F533" s="28">
        <v>1510</v>
      </c>
      <c r="G533" s="28">
        <v>1520</v>
      </c>
      <c r="H533" s="28">
        <v>1530</v>
      </c>
      <c r="I533" s="28">
        <v>0</v>
      </c>
      <c r="J533" s="28">
        <v>0</v>
      </c>
      <c r="K533" s="28">
        <v>0</v>
      </c>
      <c r="L533" s="25">
        <v>0</v>
      </c>
      <c r="M533" s="12" t="s">
        <v>294</v>
      </c>
    </row>
    <row r="534" spans="1:13" s="8" customFormat="1" ht="11.25">
      <c r="A534" s="21">
        <v>44356</v>
      </c>
      <c r="B534" s="7" t="s">
        <v>228</v>
      </c>
      <c r="C534" s="29">
        <v>4200</v>
      </c>
      <c r="D534" s="28" t="s">
        <v>11</v>
      </c>
      <c r="E534" s="28">
        <v>158</v>
      </c>
      <c r="F534" s="28">
        <v>160</v>
      </c>
      <c r="G534" s="28">
        <v>161</v>
      </c>
      <c r="H534" s="28">
        <v>162</v>
      </c>
      <c r="I534" s="28">
        <v>4200</v>
      </c>
      <c r="J534" s="28">
        <v>4200</v>
      </c>
      <c r="K534" s="28">
        <v>4200</v>
      </c>
      <c r="L534" s="25">
        <v>12600</v>
      </c>
      <c r="M534" s="12" t="s">
        <v>290</v>
      </c>
    </row>
    <row r="535" spans="1:13" s="8" customFormat="1" ht="11.25">
      <c r="A535" s="21">
        <v>44355</v>
      </c>
      <c r="B535" s="7" t="s">
        <v>55</v>
      </c>
      <c r="C535" s="29">
        <v>3000</v>
      </c>
      <c r="D535" s="28" t="s">
        <v>80</v>
      </c>
      <c r="E535" s="28">
        <v>431</v>
      </c>
      <c r="F535" s="28">
        <v>429</v>
      </c>
      <c r="G535" s="28">
        <v>427</v>
      </c>
      <c r="H535" s="28">
        <v>425</v>
      </c>
      <c r="I535" s="28">
        <v>6000</v>
      </c>
      <c r="J535" s="28">
        <v>6000</v>
      </c>
      <c r="K535" s="28">
        <v>0</v>
      </c>
      <c r="L535" s="25">
        <v>12000</v>
      </c>
      <c r="M535" s="12" t="s">
        <v>292</v>
      </c>
    </row>
    <row r="536" spans="1:13" s="8" customFormat="1" ht="11.25">
      <c r="A536" s="21">
        <v>44355</v>
      </c>
      <c r="B536" s="7" t="s">
        <v>212</v>
      </c>
      <c r="C536" s="29">
        <v>4300</v>
      </c>
      <c r="D536" s="28" t="s">
        <v>80</v>
      </c>
      <c r="E536" s="28">
        <v>383</v>
      </c>
      <c r="F536" s="28">
        <v>381</v>
      </c>
      <c r="G536" s="28">
        <v>379</v>
      </c>
      <c r="H536" s="28">
        <v>377</v>
      </c>
      <c r="I536" s="28">
        <v>0</v>
      </c>
      <c r="J536" s="28">
        <v>0</v>
      </c>
      <c r="K536" s="28">
        <v>0</v>
      </c>
      <c r="L536" s="25">
        <v>-12900</v>
      </c>
      <c r="M536" s="12" t="s">
        <v>291</v>
      </c>
    </row>
    <row r="537" spans="1:13" s="8" customFormat="1" ht="11.25">
      <c r="A537" s="21">
        <v>44355</v>
      </c>
      <c r="B537" s="7" t="s">
        <v>197</v>
      </c>
      <c r="C537" s="29">
        <v>3200</v>
      </c>
      <c r="D537" s="28" t="s">
        <v>11</v>
      </c>
      <c r="E537" s="28">
        <v>209</v>
      </c>
      <c r="F537" s="28">
        <v>210</v>
      </c>
      <c r="G537" s="28">
        <v>211</v>
      </c>
      <c r="H537" s="28">
        <v>212</v>
      </c>
      <c r="I537" s="28">
        <v>0</v>
      </c>
      <c r="J537" s="28">
        <v>0</v>
      </c>
      <c r="K537" s="28">
        <v>0</v>
      </c>
      <c r="L537" s="25">
        <v>0</v>
      </c>
      <c r="M537" s="12" t="s">
        <v>293</v>
      </c>
    </row>
    <row r="538" spans="1:13" s="8" customFormat="1" ht="11.25">
      <c r="A538" s="21">
        <v>44354</v>
      </c>
      <c r="B538" s="7" t="s">
        <v>228</v>
      </c>
      <c r="C538" s="29">
        <v>4200</v>
      </c>
      <c r="D538" s="28" t="s">
        <v>11</v>
      </c>
      <c r="E538" s="28">
        <v>157</v>
      </c>
      <c r="F538" s="28">
        <v>158</v>
      </c>
      <c r="G538" s="28">
        <v>159</v>
      </c>
      <c r="H538" s="28">
        <v>160</v>
      </c>
      <c r="I538" s="28">
        <v>4200</v>
      </c>
      <c r="J538" s="28">
        <v>4200</v>
      </c>
      <c r="K538" s="28">
        <v>0</v>
      </c>
      <c r="L538" s="25">
        <v>8400</v>
      </c>
      <c r="M538" s="12" t="s">
        <v>292</v>
      </c>
    </row>
    <row r="539" spans="1:13" s="8" customFormat="1" ht="11.25">
      <c r="A539" s="21">
        <v>44354</v>
      </c>
      <c r="B539" s="7" t="s">
        <v>316</v>
      </c>
      <c r="C539" s="29">
        <v>1300</v>
      </c>
      <c r="D539" s="28" t="s">
        <v>11</v>
      </c>
      <c r="E539" s="28">
        <v>850</v>
      </c>
      <c r="F539" s="28">
        <v>853</v>
      </c>
      <c r="G539" s="28">
        <v>856</v>
      </c>
      <c r="H539" s="28">
        <v>859</v>
      </c>
      <c r="I539" s="28">
        <v>3900</v>
      </c>
      <c r="J539" s="28">
        <v>3900</v>
      </c>
      <c r="K539" s="28">
        <v>3900</v>
      </c>
      <c r="L539" s="25">
        <v>11700</v>
      </c>
      <c r="M539" s="12" t="s">
        <v>290</v>
      </c>
    </row>
    <row r="540" spans="1:13" s="8" customFormat="1" ht="11.25">
      <c r="A540" s="21">
        <v>44351</v>
      </c>
      <c r="B540" s="7" t="s">
        <v>355</v>
      </c>
      <c r="C540" s="29">
        <v>5700</v>
      </c>
      <c r="D540" s="28" t="s">
        <v>11</v>
      </c>
      <c r="E540" s="28">
        <v>331</v>
      </c>
      <c r="F540" s="28">
        <v>332.5</v>
      </c>
      <c r="G540" s="28">
        <v>334</v>
      </c>
      <c r="H540" s="28">
        <v>336</v>
      </c>
      <c r="I540" s="28">
        <v>0</v>
      </c>
      <c r="J540" s="28">
        <v>0</v>
      </c>
      <c r="K540" s="28">
        <v>0</v>
      </c>
      <c r="L540" s="15">
        <v>-14250</v>
      </c>
      <c r="M540" s="12" t="s">
        <v>291</v>
      </c>
    </row>
    <row r="541" spans="1:13" s="8" customFormat="1" ht="11.25">
      <c r="A541" s="21">
        <v>44351</v>
      </c>
      <c r="B541" s="7" t="s">
        <v>110</v>
      </c>
      <c r="C541" s="29">
        <v>1400</v>
      </c>
      <c r="D541" s="28" t="s">
        <v>11</v>
      </c>
      <c r="E541" s="28">
        <v>815</v>
      </c>
      <c r="F541" s="28">
        <v>820</v>
      </c>
      <c r="G541" s="28">
        <v>825</v>
      </c>
      <c r="H541" s="28">
        <v>830</v>
      </c>
      <c r="I541" s="28">
        <v>0</v>
      </c>
      <c r="J541" s="28">
        <v>0</v>
      </c>
      <c r="K541" s="28">
        <v>0</v>
      </c>
      <c r="L541" s="33">
        <v>0</v>
      </c>
      <c r="M541" s="12" t="s">
        <v>294</v>
      </c>
    </row>
    <row r="542" spans="1:13" s="8" customFormat="1" ht="11.25">
      <c r="A542" s="21">
        <v>44351</v>
      </c>
      <c r="B542" s="7" t="s">
        <v>388</v>
      </c>
      <c r="C542" s="29">
        <v>800</v>
      </c>
      <c r="D542" s="28" t="s">
        <v>11</v>
      </c>
      <c r="E542" s="28">
        <v>1025</v>
      </c>
      <c r="F542" s="28">
        <v>1029</v>
      </c>
      <c r="G542" s="28">
        <v>1033</v>
      </c>
      <c r="H542" s="28">
        <v>1037</v>
      </c>
      <c r="I542" s="28">
        <v>0</v>
      </c>
      <c r="J542" s="28">
        <v>0</v>
      </c>
      <c r="K542" s="34">
        <v>0</v>
      </c>
      <c r="L542" s="7">
        <v>0</v>
      </c>
      <c r="M542" s="12" t="s">
        <v>294</v>
      </c>
    </row>
    <row r="543" spans="1:13" s="8" customFormat="1" ht="11.25">
      <c r="A543" s="21">
        <v>44350</v>
      </c>
      <c r="B543" s="7" t="s">
        <v>355</v>
      </c>
      <c r="C543" s="29">
        <v>5700</v>
      </c>
      <c r="D543" s="28" t="s">
        <v>11</v>
      </c>
      <c r="E543" s="28">
        <v>329</v>
      </c>
      <c r="F543" s="28">
        <v>330.5</v>
      </c>
      <c r="G543" s="28">
        <v>332</v>
      </c>
      <c r="H543" s="28">
        <v>334</v>
      </c>
      <c r="I543" s="28">
        <v>0</v>
      </c>
      <c r="J543" s="28">
        <v>0</v>
      </c>
      <c r="K543" s="34">
        <v>0</v>
      </c>
      <c r="L543" s="15">
        <v>-14250</v>
      </c>
      <c r="M543" s="12" t="s">
        <v>291</v>
      </c>
    </row>
    <row r="544" spans="1:13" s="8" customFormat="1" ht="11.25">
      <c r="A544" s="21">
        <v>44350</v>
      </c>
      <c r="B544" s="7" t="s">
        <v>393</v>
      </c>
      <c r="C544" s="29">
        <v>250</v>
      </c>
      <c r="D544" s="28" t="s">
        <v>11</v>
      </c>
      <c r="E544" s="28">
        <v>2230</v>
      </c>
      <c r="F544" s="28">
        <v>2245</v>
      </c>
      <c r="G544" s="28">
        <v>2260</v>
      </c>
      <c r="H544" s="28">
        <v>2275</v>
      </c>
      <c r="I544" s="28">
        <v>3750</v>
      </c>
      <c r="J544" s="28">
        <v>0</v>
      </c>
      <c r="K544" s="34">
        <v>0</v>
      </c>
      <c r="L544" s="7">
        <v>3750</v>
      </c>
      <c r="M544" s="12" t="s">
        <v>313</v>
      </c>
    </row>
    <row r="545" spans="1:13" s="8" customFormat="1" ht="11.25">
      <c r="A545" s="21">
        <v>44349</v>
      </c>
      <c r="B545" s="7" t="s">
        <v>166</v>
      </c>
      <c r="C545" s="29">
        <v>1350</v>
      </c>
      <c r="D545" s="28" t="s">
        <v>11</v>
      </c>
      <c r="E545" s="28">
        <v>706</v>
      </c>
      <c r="F545" s="28">
        <v>709</v>
      </c>
      <c r="G545" s="28">
        <v>712</v>
      </c>
      <c r="H545" s="28">
        <v>715</v>
      </c>
      <c r="I545" s="28">
        <v>4050</v>
      </c>
      <c r="J545" s="28">
        <v>0</v>
      </c>
      <c r="K545" s="28">
        <v>0</v>
      </c>
      <c r="L545" s="33">
        <v>4050</v>
      </c>
      <c r="M545" s="12" t="s">
        <v>313</v>
      </c>
    </row>
    <row r="546" spans="1:13" s="8" customFormat="1" ht="11.25">
      <c r="A546" s="21">
        <v>44349</v>
      </c>
      <c r="B546" s="7" t="s">
        <v>228</v>
      </c>
      <c r="C546" s="29">
        <v>4200</v>
      </c>
      <c r="D546" s="28" t="s">
        <v>11</v>
      </c>
      <c r="E546" s="28">
        <v>150</v>
      </c>
      <c r="F546" s="28">
        <v>151</v>
      </c>
      <c r="G546" s="28">
        <v>152</v>
      </c>
      <c r="H546" s="28">
        <v>153</v>
      </c>
      <c r="I546" s="28">
        <v>0</v>
      </c>
      <c r="J546" s="28">
        <v>0</v>
      </c>
      <c r="K546" s="28">
        <v>0</v>
      </c>
      <c r="L546" s="33">
        <v>0</v>
      </c>
      <c r="M546" s="12" t="s">
        <v>293</v>
      </c>
    </row>
    <row r="547" spans="1:13" s="8" customFormat="1" ht="11.25">
      <c r="A547" s="21">
        <v>44348</v>
      </c>
      <c r="B547" s="7" t="s">
        <v>355</v>
      </c>
      <c r="C547" s="29">
        <v>5700</v>
      </c>
      <c r="D547" s="28" t="s">
        <v>11</v>
      </c>
      <c r="E547" s="28">
        <v>324.5</v>
      </c>
      <c r="F547" s="28">
        <v>326</v>
      </c>
      <c r="G547" s="28">
        <v>327.5</v>
      </c>
      <c r="H547" s="28">
        <v>329</v>
      </c>
      <c r="I547" s="28">
        <v>8550</v>
      </c>
      <c r="J547" s="28">
        <v>0</v>
      </c>
      <c r="K547" s="28">
        <v>0</v>
      </c>
      <c r="L547" s="33">
        <v>8550</v>
      </c>
      <c r="M547" s="12" t="s">
        <v>313</v>
      </c>
    </row>
    <row r="548" spans="1:13" s="8" customFormat="1" ht="11.25">
      <c r="A548" s="21">
        <v>44348</v>
      </c>
      <c r="B548" s="7" t="s">
        <v>388</v>
      </c>
      <c r="C548" s="29">
        <v>800</v>
      </c>
      <c r="D548" s="28" t="s">
        <v>11</v>
      </c>
      <c r="E548" s="28">
        <v>1036</v>
      </c>
      <c r="F548" s="28">
        <v>1040</v>
      </c>
      <c r="G548" s="28">
        <v>1044</v>
      </c>
      <c r="H548" s="28">
        <v>1048</v>
      </c>
      <c r="I548" s="28">
        <v>0</v>
      </c>
      <c r="J548" s="28">
        <v>0</v>
      </c>
      <c r="K548" s="28">
        <v>0</v>
      </c>
      <c r="L548" s="33">
        <v>0</v>
      </c>
      <c r="M548" s="12" t="s">
        <v>294</v>
      </c>
    </row>
    <row r="549" spans="1:13" s="8" customFormat="1" ht="11.25">
      <c r="A549" s="21">
        <v>44348</v>
      </c>
      <c r="B549" s="7" t="s">
        <v>253</v>
      </c>
      <c r="C549" s="29">
        <v>2500</v>
      </c>
      <c r="D549" s="28" t="s">
        <v>11</v>
      </c>
      <c r="E549" s="28">
        <v>793</v>
      </c>
      <c r="F549" s="28">
        <v>796</v>
      </c>
      <c r="G549" s="28">
        <v>799</v>
      </c>
      <c r="H549" s="28">
        <v>802</v>
      </c>
      <c r="I549" s="28">
        <v>7500</v>
      </c>
      <c r="J549" s="28">
        <v>7500</v>
      </c>
      <c r="K549" s="28">
        <v>7500</v>
      </c>
      <c r="L549" s="33">
        <v>22500</v>
      </c>
      <c r="M549" s="12" t="s">
        <v>290</v>
      </c>
    </row>
    <row r="550" spans="1:13" s="8" customFormat="1" ht="11.25">
      <c r="A550" s="21">
        <v>44347</v>
      </c>
      <c r="B550" s="7" t="s">
        <v>197</v>
      </c>
      <c r="C550" s="29">
        <v>3200</v>
      </c>
      <c r="D550" s="28" t="s">
        <v>11</v>
      </c>
      <c r="E550" s="28">
        <v>217</v>
      </c>
      <c r="F550" s="28">
        <v>218</v>
      </c>
      <c r="G550" s="28">
        <v>219</v>
      </c>
      <c r="H550" s="28">
        <v>220</v>
      </c>
      <c r="I550" s="28">
        <v>0</v>
      </c>
      <c r="J550" s="28">
        <v>0</v>
      </c>
      <c r="K550" s="28">
        <v>0</v>
      </c>
      <c r="L550" s="33">
        <v>0</v>
      </c>
      <c r="M550" s="12" t="s">
        <v>294</v>
      </c>
    </row>
    <row r="551" spans="1:13" s="8" customFormat="1" ht="11.25">
      <c r="A551" s="21">
        <v>44347</v>
      </c>
      <c r="B551" s="7" t="s">
        <v>212</v>
      </c>
      <c r="C551" s="29">
        <v>2150</v>
      </c>
      <c r="D551" s="28" t="s">
        <v>11</v>
      </c>
      <c r="E551" s="28">
        <v>396</v>
      </c>
      <c r="F551" s="28">
        <v>398</v>
      </c>
      <c r="G551" s="28">
        <v>400</v>
      </c>
      <c r="H551" s="28">
        <v>402</v>
      </c>
      <c r="I551" s="28">
        <v>0</v>
      </c>
      <c r="J551" s="28">
        <v>0</v>
      </c>
      <c r="K551" s="28">
        <v>0</v>
      </c>
      <c r="L551" s="33">
        <v>-1757.5</v>
      </c>
      <c r="M551" s="12" t="s">
        <v>291</v>
      </c>
    </row>
    <row r="552" spans="1:13" s="8" customFormat="1" ht="11.25">
      <c r="A552" s="21">
        <v>44344</v>
      </c>
      <c r="B552" s="7" t="s">
        <v>228</v>
      </c>
      <c r="C552" s="29">
        <v>4200</v>
      </c>
      <c r="D552" s="28" t="s">
        <v>11</v>
      </c>
      <c r="E552" s="28">
        <v>148</v>
      </c>
      <c r="F552" s="28">
        <v>149</v>
      </c>
      <c r="G552" s="28">
        <v>150</v>
      </c>
      <c r="H552" s="28">
        <v>151</v>
      </c>
      <c r="I552" s="28">
        <v>3200</v>
      </c>
      <c r="J552" s="28">
        <v>0</v>
      </c>
      <c r="K552" s="28">
        <v>0</v>
      </c>
      <c r="L552" s="33">
        <v>3200</v>
      </c>
      <c r="M552" s="12" t="s">
        <v>313</v>
      </c>
    </row>
    <row r="553" spans="1:13" s="8" customFormat="1" ht="11.25">
      <c r="A553" s="21">
        <v>44344</v>
      </c>
      <c r="B553" s="7" t="s">
        <v>185</v>
      </c>
      <c r="C553" s="29">
        <v>1200</v>
      </c>
      <c r="D553" s="28" t="s">
        <v>11</v>
      </c>
      <c r="E553" s="28">
        <v>757</v>
      </c>
      <c r="F553" s="28">
        <v>760</v>
      </c>
      <c r="G553" s="28">
        <v>763</v>
      </c>
      <c r="H553" s="28">
        <v>766</v>
      </c>
      <c r="I553" s="28">
        <v>3600</v>
      </c>
      <c r="J553" s="28">
        <v>0</v>
      </c>
      <c r="K553" s="28">
        <v>0</v>
      </c>
      <c r="L553" s="33">
        <v>3600</v>
      </c>
      <c r="M553" s="12" t="s">
        <v>313</v>
      </c>
    </row>
    <row r="554" spans="1:13" s="8" customFormat="1" ht="11.25">
      <c r="A554" s="21">
        <v>44343</v>
      </c>
      <c r="B554" s="7" t="s">
        <v>389</v>
      </c>
      <c r="C554" s="29">
        <v>600</v>
      </c>
      <c r="D554" s="28" t="s">
        <v>11</v>
      </c>
      <c r="E554" s="28">
        <v>1029</v>
      </c>
      <c r="F554" s="28">
        <v>1035</v>
      </c>
      <c r="G554" s="28">
        <v>1041</v>
      </c>
      <c r="H554" s="28">
        <v>1047</v>
      </c>
      <c r="I554" s="28">
        <v>3600</v>
      </c>
      <c r="J554" s="28">
        <v>0</v>
      </c>
      <c r="K554" s="28">
        <v>0</v>
      </c>
      <c r="L554" s="33">
        <v>3600</v>
      </c>
      <c r="M554" s="12" t="s">
        <v>313</v>
      </c>
    </row>
    <row r="555" spans="1:13" s="8" customFormat="1" ht="11.25">
      <c r="A555" s="21">
        <v>44343</v>
      </c>
      <c r="B555" s="7" t="s">
        <v>282</v>
      </c>
      <c r="C555" s="29">
        <v>3200</v>
      </c>
      <c r="D555" s="28" t="s">
        <v>11</v>
      </c>
      <c r="E555" s="28">
        <v>538</v>
      </c>
      <c r="F555" s="28">
        <v>540</v>
      </c>
      <c r="G555" s="28">
        <v>542</v>
      </c>
      <c r="H555" s="28">
        <v>544</v>
      </c>
      <c r="I555" s="28">
        <v>3200</v>
      </c>
      <c r="J555" s="28">
        <v>0</v>
      </c>
      <c r="K555" s="28">
        <v>0</v>
      </c>
      <c r="L555" s="33">
        <v>3200</v>
      </c>
      <c r="M555" s="12" t="s">
        <v>313</v>
      </c>
    </row>
    <row r="556" spans="1:13" s="8" customFormat="1" ht="11.25">
      <c r="A556" s="21">
        <v>44342</v>
      </c>
      <c r="B556" s="7" t="s">
        <v>316</v>
      </c>
      <c r="C556" s="7">
        <v>1300</v>
      </c>
      <c r="D556" s="7" t="s">
        <v>11</v>
      </c>
      <c r="E556" s="28">
        <v>815</v>
      </c>
      <c r="F556" s="28">
        <v>818</v>
      </c>
      <c r="G556" s="28">
        <v>821</v>
      </c>
      <c r="H556" s="28">
        <v>824</v>
      </c>
      <c r="I556" s="28">
        <v>0</v>
      </c>
      <c r="J556" s="28">
        <v>0</v>
      </c>
      <c r="K556" s="28">
        <v>0</v>
      </c>
      <c r="L556" s="33">
        <v>0</v>
      </c>
      <c r="M556" s="12" t="s">
        <v>293</v>
      </c>
    </row>
    <row r="557" spans="1:13" s="8" customFormat="1" ht="11.25">
      <c r="A557" s="21">
        <v>44342</v>
      </c>
      <c r="B557" s="7" t="s">
        <v>358</v>
      </c>
      <c r="C557" s="7">
        <v>1800</v>
      </c>
      <c r="D557" s="7" t="s">
        <v>80</v>
      </c>
      <c r="E557" s="28">
        <v>475</v>
      </c>
      <c r="F557" s="28">
        <v>473</v>
      </c>
      <c r="G557" s="28">
        <v>471</v>
      </c>
      <c r="H557" s="28">
        <v>469</v>
      </c>
      <c r="I557" s="28">
        <v>3600</v>
      </c>
      <c r="J557" s="28">
        <v>0</v>
      </c>
      <c r="K557" s="28">
        <v>0</v>
      </c>
      <c r="L557" s="33">
        <v>3600</v>
      </c>
      <c r="M557" s="12" t="s">
        <v>313</v>
      </c>
    </row>
    <row r="558" spans="1:13" s="8" customFormat="1" ht="11.25">
      <c r="A558" s="21">
        <v>44341</v>
      </c>
      <c r="B558" s="12" t="s">
        <v>110</v>
      </c>
      <c r="C558" s="30">
        <v>1400</v>
      </c>
      <c r="D558" s="28" t="s">
        <v>11</v>
      </c>
      <c r="E558" s="28">
        <v>822</v>
      </c>
      <c r="F558" s="28">
        <v>827</v>
      </c>
      <c r="G558" s="28">
        <v>832</v>
      </c>
      <c r="H558" s="28">
        <v>837</v>
      </c>
      <c r="I558" s="28">
        <v>7000</v>
      </c>
      <c r="J558" s="28">
        <v>0</v>
      </c>
      <c r="K558" s="28">
        <v>0</v>
      </c>
      <c r="L558" s="33">
        <v>7000</v>
      </c>
      <c r="M558" s="12" t="s">
        <v>313</v>
      </c>
    </row>
    <row r="559" spans="1:13" s="8" customFormat="1" ht="11.25">
      <c r="A559" s="21">
        <v>44341</v>
      </c>
      <c r="B559" s="12" t="s">
        <v>166</v>
      </c>
      <c r="C559" s="30">
        <v>1350</v>
      </c>
      <c r="D559" s="28" t="s">
        <v>11</v>
      </c>
      <c r="E559" s="28">
        <v>696</v>
      </c>
      <c r="F559" s="28">
        <v>698</v>
      </c>
      <c r="G559" s="28">
        <v>700</v>
      </c>
      <c r="H559" s="28">
        <v>702</v>
      </c>
      <c r="I559" s="28">
        <v>2700</v>
      </c>
      <c r="J559" s="28">
        <v>2700</v>
      </c>
      <c r="K559" s="28">
        <v>2700</v>
      </c>
      <c r="L559" s="33">
        <v>8100</v>
      </c>
      <c r="M559" s="12" t="s">
        <v>290</v>
      </c>
    </row>
    <row r="560" spans="1:13" s="8" customFormat="1" ht="11.25">
      <c r="A560" s="21">
        <v>44340</v>
      </c>
      <c r="B560" s="12" t="s">
        <v>219</v>
      </c>
      <c r="C560" s="30">
        <v>4000</v>
      </c>
      <c r="D560" s="28" t="s">
        <v>11</v>
      </c>
      <c r="E560" s="28">
        <v>233</v>
      </c>
      <c r="F560" s="28">
        <v>234</v>
      </c>
      <c r="G560" s="28">
        <v>235</v>
      </c>
      <c r="H560" s="28">
        <v>236</v>
      </c>
      <c r="I560" s="28">
        <v>4000</v>
      </c>
      <c r="J560" s="28">
        <v>0</v>
      </c>
      <c r="K560" s="28">
        <v>0</v>
      </c>
      <c r="L560" s="33">
        <v>4000</v>
      </c>
      <c r="M560" s="12" t="s">
        <v>313</v>
      </c>
    </row>
    <row r="561" spans="1:13" s="8" customFormat="1" ht="11.25">
      <c r="A561" s="21">
        <v>44340</v>
      </c>
      <c r="B561" s="12" t="s">
        <v>261</v>
      </c>
      <c r="C561" s="30">
        <v>3509</v>
      </c>
      <c r="D561" s="28" t="s">
        <v>11</v>
      </c>
      <c r="E561" s="28">
        <v>106</v>
      </c>
      <c r="F561" s="28">
        <v>107</v>
      </c>
      <c r="G561" s="28">
        <v>108</v>
      </c>
      <c r="H561" s="28">
        <v>109</v>
      </c>
      <c r="I561" s="28">
        <v>3500</v>
      </c>
      <c r="J561" s="28">
        <v>0</v>
      </c>
      <c r="K561" s="28">
        <v>0</v>
      </c>
      <c r="L561" s="33">
        <v>3500</v>
      </c>
      <c r="M561" s="12" t="s">
        <v>313</v>
      </c>
    </row>
    <row r="562" spans="1:13" s="8" customFormat="1" ht="11.25">
      <c r="A562" s="21">
        <v>44337</v>
      </c>
      <c r="B562" s="12" t="s">
        <v>55</v>
      </c>
      <c r="C562" s="30">
        <v>3000</v>
      </c>
      <c r="D562" s="28" t="s">
        <v>11</v>
      </c>
      <c r="E562" s="28">
        <v>394</v>
      </c>
      <c r="F562" s="28">
        <v>395</v>
      </c>
      <c r="G562" s="28">
        <v>396</v>
      </c>
      <c r="H562" s="28">
        <v>397</v>
      </c>
      <c r="I562" s="28">
        <v>3000</v>
      </c>
      <c r="J562" s="28">
        <v>0</v>
      </c>
      <c r="K562" s="28">
        <v>0</v>
      </c>
      <c r="L562" s="33">
        <v>3000</v>
      </c>
      <c r="M562" s="12" t="s">
        <v>313</v>
      </c>
    </row>
    <row r="563" spans="1:13" s="8" customFormat="1" ht="11.25">
      <c r="A563" s="21">
        <v>44337</v>
      </c>
      <c r="B563" s="12" t="s">
        <v>388</v>
      </c>
      <c r="C563" s="30">
        <v>800</v>
      </c>
      <c r="D563" s="28" t="s">
        <v>11</v>
      </c>
      <c r="E563" s="8">
        <v>1011</v>
      </c>
      <c r="F563" s="28">
        <v>1015</v>
      </c>
      <c r="G563" s="28">
        <v>1019</v>
      </c>
      <c r="H563" s="28">
        <v>1025</v>
      </c>
      <c r="I563" s="28">
        <v>3200</v>
      </c>
      <c r="J563" s="28">
        <v>0</v>
      </c>
      <c r="K563" s="28">
        <v>0</v>
      </c>
      <c r="L563" s="33">
        <v>3200</v>
      </c>
      <c r="M563" s="12" t="s">
        <v>313</v>
      </c>
    </row>
    <row r="564" spans="1:13" s="8" customFormat="1" ht="11.25">
      <c r="A564" s="21">
        <v>44337</v>
      </c>
      <c r="B564" s="12" t="s">
        <v>387</v>
      </c>
      <c r="C564" s="30">
        <v>1851</v>
      </c>
      <c r="D564" s="28" t="s">
        <v>11</v>
      </c>
      <c r="E564" s="28">
        <v>529</v>
      </c>
      <c r="F564" s="28">
        <v>531</v>
      </c>
      <c r="G564" s="28">
        <v>533</v>
      </c>
      <c r="H564" s="28">
        <v>535</v>
      </c>
      <c r="I564" s="28">
        <v>3702</v>
      </c>
      <c r="J564" s="28">
        <v>0</v>
      </c>
      <c r="K564" s="28">
        <v>0</v>
      </c>
      <c r="L564" s="33">
        <v>3702</v>
      </c>
      <c r="M564" s="12" t="s">
        <v>313</v>
      </c>
    </row>
    <row r="565" spans="1:13" s="8" customFormat="1" ht="11.25">
      <c r="A565" s="21">
        <v>44336</v>
      </c>
      <c r="B565" s="12" t="s">
        <v>110</v>
      </c>
      <c r="C565" s="30">
        <v>1400</v>
      </c>
      <c r="D565" s="28" t="s">
        <v>11</v>
      </c>
      <c r="E565" s="28">
        <v>804</v>
      </c>
      <c r="F565" s="28">
        <v>809</v>
      </c>
      <c r="G565" s="28">
        <v>815</v>
      </c>
      <c r="H565" s="28">
        <v>0</v>
      </c>
      <c r="I565" s="28">
        <v>7000</v>
      </c>
      <c r="J565" s="28">
        <v>0</v>
      </c>
      <c r="K565" s="28">
        <v>0</v>
      </c>
      <c r="L565" s="33">
        <v>7000</v>
      </c>
      <c r="M565" s="12" t="s">
        <v>313</v>
      </c>
    </row>
    <row r="566" spans="1:13" s="8" customFormat="1" ht="11.25">
      <c r="A566" s="21">
        <v>44336</v>
      </c>
      <c r="B566" s="12" t="s">
        <v>386</v>
      </c>
      <c r="C566" s="30">
        <v>1300</v>
      </c>
      <c r="D566" s="7" t="s">
        <v>11</v>
      </c>
      <c r="E566" s="28">
        <v>919</v>
      </c>
      <c r="F566" s="28">
        <v>923</v>
      </c>
      <c r="G566" s="28">
        <v>929</v>
      </c>
      <c r="H566" s="28">
        <v>0</v>
      </c>
      <c r="I566" s="28">
        <v>5200</v>
      </c>
      <c r="J566" s="28">
        <v>0</v>
      </c>
      <c r="K566" s="28">
        <v>0</v>
      </c>
      <c r="L566" s="33">
        <v>5200</v>
      </c>
      <c r="M566" s="12" t="s">
        <v>313</v>
      </c>
    </row>
    <row r="567" spans="1:13" s="8" customFormat="1" ht="11.25">
      <c r="A567" s="21">
        <v>44335</v>
      </c>
      <c r="B567" s="12" t="s">
        <v>162</v>
      </c>
      <c r="C567" s="30">
        <v>7700</v>
      </c>
      <c r="D567" s="28" t="s">
        <v>80</v>
      </c>
      <c r="E567" s="28">
        <v>114</v>
      </c>
      <c r="F567" s="28">
        <v>113.5</v>
      </c>
      <c r="G567" s="28">
        <v>113</v>
      </c>
      <c r="H567" s="28">
        <v>112.5</v>
      </c>
      <c r="I567" s="28">
        <v>3850</v>
      </c>
      <c r="J567" s="28">
        <v>0</v>
      </c>
      <c r="K567" s="28">
        <v>0</v>
      </c>
      <c r="L567" s="33">
        <v>3850</v>
      </c>
      <c r="M567" s="12" t="s">
        <v>313</v>
      </c>
    </row>
    <row r="568" spans="1:13" s="8" customFormat="1" ht="11.25">
      <c r="A568" s="21">
        <v>44334</v>
      </c>
      <c r="B568" s="12" t="s">
        <v>185</v>
      </c>
      <c r="C568" s="30">
        <v>1200</v>
      </c>
      <c r="D568" s="28" t="s">
        <v>11</v>
      </c>
      <c r="E568" s="28">
        <v>738</v>
      </c>
      <c r="F568" s="28">
        <v>731</v>
      </c>
      <c r="G568" s="28">
        <v>734</v>
      </c>
      <c r="H568" s="28">
        <v>737</v>
      </c>
      <c r="I568" s="28">
        <v>3600</v>
      </c>
      <c r="J568" s="28">
        <v>0</v>
      </c>
      <c r="K568" s="28">
        <v>0</v>
      </c>
      <c r="L568" s="33">
        <v>3600</v>
      </c>
      <c r="M568" s="12" t="s">
        <v>313</v>
      </c>
    </row>
    <row r="569" spans="1:13" s="8" customFormat="1" ht="11.25">
      <c r="A569" s="21">
        <v>44334</v>
      </c>
      <c r="B569" s="7" t="s">
        <v>212</v>
      </c>
      <c r="C569" s="7">
        <v>4300</v>
      </c>
      <c r="D569" s="7" t="s">
        <v>11</v>
      </c>
      <c r="E569" s="28">
        <v>409</v>
      </c>
      <c r="F569" s="28">
        <v>410</v>
      </c>
      <c r="G569" s="28">
        <v>411</v>
      </c>
      <c r="H569" s="28">
        <v>412</v>
      </c>
      <c r="I569" s="28">
        <v>4300</v>
      </c>
      <c r="J569" s="28">
        <v>4300</v>
      </c>
      <c r="K569" s="28">
        <v>4300</v>
      </c>
      <c r="L569" s="33">
        <v>12900</v>
      </c>
      <c r="M569" s="12" t="s">
        <v>290</v>
      </c>
    </row>
    <row r="570" spans="1:13" s="8" customFormat="1" ht="11.25">
      <c r="A570" s="21">
        <v>44333</v>
      </c>
      <c r="B570" s="12" t="s">
        <v>55</v>
      </c>
      <c r="C570" s="30">
        <v>3000</v>
      </c>
      <c r="D570" s="28" t="s">
        <v>11</v>
      </c>
      <c r="E570" s="28">
        <v>371</v>
      </c>
      <c r="F570" s="28">
        <v>372</v>
      </c>
      <c r="G570" s="28">
        <v>373</v>
      </c>
      <c r="H570" s="28">
        <v>374</v>
      </c>
      <c r="I570" s="28">
        <v>3000</v>
      </c>
      <c r="J570" s="28">
        <v>3000</v>
      </c>
      <c r="K570" s="28">
        <v>3000</v>
      </c>
      <c r="L570" s="33">
        <v>9000</v>
      </c>
      <c r="M570" s="12" t="s">
        <v>290</v>
      </c>
    </row>
    <row r="571" spans="1:13" s="8" customFormat="1" ht="11.25">
      <c r="A571" s="35">
        <v>44333</v>
      </c>
      <c r="B571" s="28" t="s">
        <v>84</v>
      </c>
      <c r="C571" s="34">
        <v>1375</v>
      </c>
      <c r="D571" s="28" t="s">
        <v>11</v>
      </c>
      <c r="E571" s="36">
        <v>611</v>
      </c>
      <c r="F571" s="36">
        <v>614</v>
      </c>
      <c r="G571" s="36">
        <v>617</v>
      </c>
      <c r="H571" s="28">
        <v>620</v>
      </c>
      <c r="I571" s="28">
        <v>2750</v>
      </c>
      <c r="J571" s="28">
        <v>0</v>
      </c>
      <c r="K571" s="28">
        <v>0</v>
      </c>
      <c r="L571" s="27">
        <v>2750</v>
      </c>
      <c r="M571" s="28" t="s">
        <v>292</v>
      </c>
    </row>
    <row r="572" spans="1:13" s="8" customFormat="1" ht="11.25">
      <c r="A572" s="21">
        <v>44330</v>
      </c>
      <c r="B572" s="22" t="s">
        <v>386</v>
      </c>
      <c r="C572" s="22">
        <v>1300</v>
      </c>
      <c r="D572" s="37" t="s">
        <v>11</v>
      </c>
      <c r="E572" s="23">
        <v>915</v>
      </c>
      <c r="F572" s="23">
        <v>920</v>
      </c>
      <c r="G572" s="23">
        <v>925</v>
      </c>
      <c r="H572" s="23">
        <v>930</v>
      </c>
      <c r="I572" s="26">
        <v>0</v>
      </c>
      <c r="J572" s="23">
        <v>0</v>
      </c>
      <c r="K572" s="38">
        <v>0</v>
      </c>
      <c r="L572" s="37">
        <v>18200</v>
      </c>
      <c r="M572" s="22" t="s">
        <v>291</v>
      </c>
    </row>
    <row r="573" spans="1:13" s="8" customFormat="1" ht="11.25">
      <c r="A573" s="21">
        <v>44330</v>
      </c>
      <c r="B573" s="7" t="s">
        <v>217</v>
      </c>
      <c r="C573" s="7">
        <v>750</v>
      </c>
      <c r="D573" s="7" t="s">
        <v>11</v>
      </c>
      <c r="E573" s="22">
        <v>1470</v>
      </c>
      <c r="F573" s="37">
        <v>1480</v>
      </c>
      <c r="G573" s="39">
        <v>1490</v>
      </c>
      <c r="H573" s="23">
        <v>1500</v>
      </c>
      <c r="I573" s="28">
        <v>0</v>
      </c>
      <c r="J573" s="28">
        <v>0</v>
      </c>
      <c r="K573" s="40">
        <v>0</v>
      </c>
      <c r="L573" s="29">
        <v>0</v>
      </c>
      <c r="M573" s="7" t="s">
        <v>294</v>
      </c>
    </row>
    <row r="574" spans="1:13" s="8" customFormat="1" ht="11.25">
      <c r="A574" s="21">
        <v>44330</v>
      </c>
      <c r="B574" s="7" t="s">
        <v>329</v>
      </c>
      <c r="C574" s="7">
        <v>300</v>
      </c>
      <c r="D574" s="7" t="s">
        <v>11</v>
      </c>
      <c r="E574" s="7">
        <v>2650</v>
      </c>
      <c r="F574" s="7">
        <v>2660</v>
      </c>
      <c r="G574" s="29">
        <v>2670</v>
      </c>
      <c r="H574" s="30">
        <v>2680</v>
      </c>
      <c r="I574" s="28">
        <v>3000</v>
      </c>
      <c r="J574" s="28">
        <v>3000</v>
      </c>
      <c r="K574" s="40">
        <v>3000</v>
      </c>
      <c r="L574" s="29">
        <v>15000</v>
      </c>
      <c r="M574" s="7" t="s">
        <v>290</v>
      </c>
    </row>
    <row r="575" spans="1:13" s="8" customFormat="1" ht="11.25">
      <c r="A575" s="21">
        <v>44328</v>
      </c>
      <c r="B575" s="7" t="s">
        <v>219</v>
      </c>
      <c r="C575" s="7">
        <v>4000</v>
      </c>
      <c r="D575" s="7" t="s">
        <v>11</v>
      </c>
      <c r="E575" s="7">
        <v>228</v>
      </c>
      <c r="F575" s="29">
        <v>229</v>
      </c>
      <c r="G575" s="30">
        <v>230</v>
      </c>
      <c r="H575" s="28">
        <v>231</v>
      </c>
      <c r="I575" s="28">
        <v>4000</v>
      </c>
      <c r="J575" s="28">
        <v>4000</v>
      </c>
      <c r="K575" s="40">
        <v>4000</v>
      </c>
      <c r="L575" s="29">
        <v>12000</v>
      </c>
      <c r="M575" s="7" t="s">
        <v>290</v>
      </c>
    </row>
    <row r="576" spans="1:13" s="8" customFormat="1" ht="11.25">
      <c r="A576" s="21">
        <v>44328</v>
      </c>
      <c r="B576" s="7" t="s">
        <v>55</v>
      </c>
      <c r="C576" s="7">
        <v>3000</v>
      </c>
      <c r="D576" s="7" t="s">
        <v>11</v>
      </c>
      <c r="E576" s="7">
        <v>371</v>
      </c>
      <c r="F576" s="29">
        <v>372</v>
      </c>
      <c r="G576" s="30">
        <v>373</v>
      </c>
      <c r="H576" s="28">
        <v>374</v>
      </c>
      <c r="I576" s="28">
        <v>0</v>
      </c>
      <c r="J576" s="28">
        <v>0</v>
      </c>
      <c r="K576" s="40">
        <v>0</v>
      </c>
      <c r="L576" s="29">
        <v>-4500</v>
      </c>
      <c r="M576" s="7" t="s">
        <v>291</v>
      </c>
    </row>
    <row r="577" spans="1:13" s="8" customFormat="1" ht="11.25">
      <c r="A577" s="21">
        <v>44326</v>
      </c>
      <c r="B577" s="7" t="s">
        <v>387</v>
      </c>
      <c r="C577" s="7">
        <v>1851</v>
      </c>
      <c r="D577" s="7" t="s">
        <v>11</v>
      </c>
      <c r="E577" s="7">
        <v>577</v>
      </c>
      <c r="F577" s="29">
        <v>579</v>
      </c>
      <c r="G577" s="30">
        <v>581</v>
      </c>
      <c r="H577" s="28">
        <v>583</v>
      </c>
      <c r="I577" s="28">
        <v>0</v>
      </c>
      <c r="J577" s="28">
        <v>0</v>
      </c>
      <c r="K577" s="40">
        <v>0</v>
      </c>
      <c r="L577" s="29">
        <v>-5553</v>
      </c>
      <c r="M577" s="7" t="s">
        <v>291</v>
      </c>
    </row>
    <row r="578" spans="1:13" s="8" customFormat="1" ht="11.25">
      <c r="A578" s="21">
        <v>44326</v>
      </c>
      <c r="B578" s="7" t="s">
        <v>212</v>
      </c>
      <c r="C578" s="7">
        <v>4300</v>
      </c>
      <c r="D578" s="7" t="s">
        <v>11</v>
      </c>
      <c r="E578" s="7">
        <v>412</v>
      </c>
      <c r="F578" s="29">
        <v>414</v>
      </c>
      <c r="G578" s="30">
        <v>416</v>
      </c>
      <c r="H578" s="28">
        <v>418</v>
      </c>
      <c r="I578" s="28">
        <v>0</v>
      </c>
      <c r="J578" s="28">
        <v>0</v>
      </c>
      <c r="K578" s="40">
        <v>0</v>
      </c>
      <c r="L578" s="29">
        <v>0</v>
      </c>
      <c r="M578" s="7" t="s">
        <v>294</v>
      </c>
    </row>
    <row r="579" spans="1:13" s="8" customFormat="1" ht="11.25">
      <c r="A579" s="21">
        <v>44323</v>
      </c>
      <c r="B579" s="7" t="s">
        <v>387</v>
      </c>
      <c r="C579" s="7">
        <v>1851</v>
      </c>
      <c r="D579" s="7" t="s">
        <v>11</v>
      </c>
      <c r="E579" s="7">
        <v>572</v>
      </c>
      <c r="F579" s="29">
        <v>574</v>
      </c>
      <c r="G579" s="30">
        <v>576</v>
      </c>
      <c r="H579" s="28">
        <v>578</v>
      </c>
      <c r="I579" s="28">
        <v>3702</v>
      </c>
      <c r="J579" s="28">
        <v>0</v>
      </c>
      <c r="K579" s="40">
        <v>0</v>
      </c>
      <c r="L579" s="29">
        <v>3702</v>
      </c>
      <c r="M579" s="7" t="s">
        <v>313</v>
      </c>
    </row>
    <row r="580" spans="1:13" s="8" customFormat="1" ht="11.25">
      <c r="A580" s="21">
        <v>44323</v>
      </c>
      <c r="B580" s="7" t="s">
        <v>110</v>
      </c>
      <c r="C580" s="7">
        <v>1400</v>
      </c>
      <c r="D580" s="7" t="s">
        <v>11</v>
      </c>
      <c r="E580" s="7">
        <v>765</v>
      </c>
      <c r="F580" s="29">
        <v>770</v>
      </c>
      <c r="G580" s="30">
        <v>775</v>
      </c>
      <c r="H580" s="28">
        <v>780</v>
      </c>
      <c r="I580" s="28">
        <v>7000</v>
      </c>
      <c r="J580" s="28">
        <v>0</v>
      </c>
      <c r="K580" s="40">
        <v>0</v>
      </c>
      <c r="L580" s="29">
        <v>7000</v>
      </c>
      <c r="M580" s="7" t="s">
        <v>313</v>
      </c>
    </row>
    <row r="581" spans="1:13" s="8" customFormat="1" ht="11.25">
      <c r="A581" s="21">
        <v>44322</v>
      </c>
      <c r="B581" s="7" t="s">
        <v>386</v>
      </c>
      <c r="C581" s="7">
        <v>1300</v>
      </c>
      <c r="D581" s="7" t="s">
        <v>11</v>
      </c>
      <c r="E581" s="7">
        <v>920</v>
      </c>
      <c r="F581" s="29">
        <v>925</v>
      </c>
      <c r="G581" s="30">
        <v>930</v>
      </c>
      <c r="H581" s="28">
        <v>0</v>
      </c>
      <c r="I581" s="28">
        <v>0</v>
      </c>
      <c r="J581" s="28">
        <v>0</v>
      </c>
      <c r="K581" s="40">
        <v>0</v>
      </c>
      <c r="L581" s="29">
        <v>0</v>
      </c>
      <c r="M581" s="7" t="s">
        <v>294</v>
      </c>
    </row>
    <row r="582" spans="1:13" s="8" customFormat="1" ht="11.25">
      <c r="A582" s="21">
        <v>44322</v>
      </c>
      <c r="B582" s="7" t="s">
        <v>228</v>
      </c>
      <c r="C582" s="7">
        <v>4200</v>
      </c>
      <c r="D582" s="7" t="s">
        <v>11</v>
      </c>
      <c r="E582" s="7">
        <v>136</v>
      </c>
      <c r="F582" s="29">
        <v>137</v>
      </c>
      <c r="G582" s="30">
        <v>138</v>
      </c>
      <c r="H582" s="28">
        <v>0</v>
      </c>
      <c r="I582" s="28">
        <v>0</v>
      </c>
      <c r="J582" s="28">
        <v>0</v>
      </c>
      <c r="K582" s="40">
        <v>0</v>
      </c>
      <c r="L582" s="29">
        <v>-6300</v>
      </c>
      <c r="M582" s="7" t="s">
        <v>291</v>
      </c>
    </row>
    <row r="583" spans="1:13" s="8" customFormat="1" ht="11.25">
      <c r="A583" s="21">
        <v>44321</v>
      </c>
      <c r="B583" s="7" t="s">
        <v>166</v>
      </c>
      <c r="C583" s="7">
        <v>1350</v>
      </c>
      <c r="D583" s="7" t="s">
        <v>11</v>
      </c>
      <c r="E583" s="7">
        <v>729</v>
      </c>
      <c r="F583" s="29">
        <v>731</v>
      </c>
      <c r="G583" s="30">
        <v>734</v>
      </c>
      <c r="H583" s="28">
        <v>0</v>
      </c>
      <c r="I583" s="28">
        <v>2700</v>
      </c>
      <c r="J583" s="28">
        <v>4050</v>
      </c>
      <c r="K583" s="40">
        <v>0</v>
      </c>
      <c r="L583" s="29">
        <v>6750</v>
      </c>
      <c r="M583" s="7" t="s">
        <v>290</v>
      </c>
    </row>
    <row r="584" spans="1:13" s="8" customFormat="1" ht="11.25">
      <c r="A584" s="21">
        <v>44321</v>
      </c>
      <c r="B584" s="7" t="s">
        <v>316</v>
      </c>
      <c r="C584" s="7">
        <v>1300</v>
      </c>
      <c r="D584" s="7" t="s">
        <v>11</v>
      </c>
      <c r="E584" s="7">
        <v>630</v>
      </c>
      <c r="F584" s="29">
        <v>633</v>
      </c>
      <c r="G584" s="30">
        <v>636</v>
      </c>
      <c r="H584" s="28">
        <v>0</v>
      </c>
      <c r="I584" s="28">
        <v>3900</v>
      </c>
      <c r="J584" s="28">
        <v>0</v>
      </c>
      <c r="K584" s="40">
        <v>0</v>
      </c>
      <c r="L584" s="29">
        <v>3900</v>
      </c>
      <c r="M584" s="7" t="s">
        <v>313</v>
      </c>
    </row>
    <row r="585" spans="1:13" s="8" customFormat="1" ht="11.25">
      <c r="A585" s="21">
        <v>44320</v>
      </c>
      <c r="B585" s="7" t="s">
        <v>358</v>
      </c>
      <c r="C585" s="7">
        <v>1800</v>
      </c>
      <c r="D585" s="7" t="s">
        <v>11</v>
      </c>
      <c r="E585" s="7">
        <v>425</v>
      </c>
      <c r="F585" s="29">
        <v>427</v>
      </c>
      <c r="G585" s="30">
        <v>429</v>
      </c>
      <c r="H585" s="28">
        <v>0</v>
      </c>
      <c r="I585" s="28">
        <v>1600</v>
      </c>
      <c r="J585" s="28">
        <v>0</v>
      </c>
      <c r="K585" s="40">
        <v>0</v>
      </c>
      <c r="L585" s="29">
        <v>1600</v>
      </c>
      <c r="M585" s="7" t="s">
        <v>313</v>
      </c>
    </row>
    <row r="586" spans="1:13" s="8" customFormat="1" ht="11.25">
      <c r="A586" s="21">
        <v>44320</v>
      </c>
      <c r="B586" s="7" t="s">
        <v>228</v>
      </c>
      <c r="C586" s="7">
        <v>4200</v>
      </c>
      <c r="D586" s="7" t="s">
        <v>11</v>
      </c>
      <c r="E586" s="7">
        <v>135</v>
      </c>
      <c r="F586" s="29">
        <v>136</v>
      </c>
      <c r="G586" s="30">
        <v>137</v>
      </c>
      <c r="H586" s="28">
        <v>0</v>
      </c>
      <c r="I586" s="28">
        <v>4200</v>
      </c>
      <c r="J586" s="28">
        <v>0</v>
      </c>
      <c r="K586" s="40">
        <v>0</v>
      </c>
      <c r="L586" s="29">
        <v>4200</v>
      </c>
      <c r="M586" s="7" t="s">
        <v>313</v>
      </c>
    </row>
    <row r="587" spans="1:13" s="8" customFormat="1" ht="11.25">
      <c r="A587" s="21">
        <v>44319</v>
      </c>
      <c r="B587" s="7" t="s">
        <v>84</v>
      </c>
      <c r="C587" s="7">
        <v>1375</v>
      </c>
      <c r="D587" s="7" t="s">
        <v>80</v>
      </c>
      <c r="E587" s="7">
        <v>590</v>
      </c>
      <c r="F587" s="29">
        <v>587</v>
      </c>
      <c r="G587" s="30">
        <v>584</v>
      </c>
      <c r="H587" s="28">
        <v>0</v>
      </c>
      <c r="I587" s="28">
        <v>0</v>
      </c>
      <c r="J587" s="28">
        <v>0</v>
      </c>
      <c r="K587" s="40">
        <v>0</v>
      </c>
      <c r="L587" s="29">
        <v>0</v>
      </c>
      <c r="M587" s="7" t="s">
        <v>294</v>
      </c>
    </row>
    <row r="588" spans="1:13" s="8" customFormat="1" ht="11.25">
      <c r="A588" s="21">
        <v>44319</v>
      </c>
      <c r="B588" s="7" t="s">
        <v>316</v>
      </c>
      <c r="C588" s="7">
        <v>1300</v>
      </c>
      <c r="D588" s="7" t="s">
        <v>80</v>
      </c>
      <c r="E588" s="7">
        <v>600</v>
      </c>
      <c r="F588" s="29">
        <v>587</v>
      </c>
      <c r="G588" s="30">
        <v>584</v>
      </c>
      <c r="H588" s="28">
        <v>0</v>
      </c>
      <c r="I588" s="28">
        <v>0</v>
      </c>
      <c r="J588" s="28">
        <v>0</v>
      </c>
      <c r="K588" s="40">
        <v>0</v>
      </c>
      <c r="L588" s="29">
        <v>-6500</v>
      </c>
      <c r="M588" s="7" t="s">
        <v>291</v>
      </c>
    </row>
    <row r="589" spans="1:13" s="8" customFormat="1" ht="11.25">
      <c r="A589" s="21">
        <v>44316</v>
      </c>
      <c r="B589" s="7" t="s">
        <v>282</v>
      </c>
      <c r="C589" s="7">
        <v>3200</v>
      </c>
      <c r="D589" s="7" t="s">
        <v>11</v>
      </c>
      <c r="E589" s="7">
        <v>509</v>
      </c>
      <c r="F589" s="29">
        <v>511</v>
      </c>
      <c r="G589" s="30">
        <v>513</v>
      </c>
      <c r="H589" s="28">
        <v>0</v>
      </c>
      <c r="I589" s="28">
        <v>6400</v>
      </c>
      <c r="J589" s="28">
        <v>0</v>
      </c>
      <c r="K589" s="40">
        <v>0</v>
      </c>
      <c r="L589" s="29">
        <v>6400</v>
      </c>
      <c r="M589" s="7" t="s">
        <v>313</v>
      </c>
    </row>
    <row r="590" spans="1:13" s="8" customFormat="1" ht="11.25">
      <c r="A590" s="21">
        <v>44315</v>
      </c>
      <c r="B590" s="7" t="s">
        <v>253</v>
      </c>
      <c r="C590" s="7">
        <v>2500</v>
      </c>
      <c r="D590" s="7" t="s">
        <v>11</v>
      </c>
      <c r="E590" s="7">
        <v>762</v>
      </c>
      <c r="F590" s="29">
        <v>763.5</v>
      </c>
      <c r="G590" s="30">
        <v>765</v>
      </c>
      <c r="H590" s="28">
        <v>0</v>
      </c>
      <c r="I590" s="28">
        <v>3750</v>
      </c>
      <c r="J590" s="28">
        <v>0</v>
      </c>
      <c r="K590" s="40">
        <v>0</v>
      </c>
      <c r="L590" s="29">
        <v>3750</v>
      </c>
      <c r="M590" s="7" t="s">
        <v>313</v>
      </c>
    </row>
    <row r="591" spans="1:13" s="8" customFormat="1" ht="11.25">
      <c r="A591" s="21">
        <v>44315</v>
      </c>
      <c r="B591" s="7" t="s">
        <v>212</v>
      </c>
      <c r="C591" s="7">
        <v>4300</v>
      </c>
      <c r="D591" s="7" t="s">
        <v>11</v>
      </c>
      <c r="E591" s="7">
        <v>373</v>
      </c>
      <c r="F591" s="29">
        <v>374</v>
      </c>
      <c r="G591" s="30">
        <v>375</v>
      </c>
      <c r="H591" s="28">
        <v>0</v>
      </c>
      <c r="I591" s="28">
        <v>4300</v>
      </c>
      <c r="J591" s="28">
        <v>4300</v>
      </c>
      <c r="K591" s="40">
        <v>0</v>
      </c>
      <c r="L591" s="29">
        <v>8600</v>
      </c>
      <c r="M591" s="7" t="s">
        <v>290</v>
      </c>
    </row>
    <row r="592" spans="1:13" s="8" customFormat="1" ht="11.25">
      <c r="A592" s="21">
        <v>44314</v>
      </c>
      <c r="B592" s="7" t="s">
        <v>55</v>
      </c>
      <c r="C592" s="7">
        <v>3000</v>
      </c>
      <c r="D592" s="7" t="s">
        <v>11</v>
      </c>
      <c r="E592" s="7">
        <v>358</v>
      </c>
      <c r="F592" s="29">
        <v>359</v>
      </c>
      <c r="G592" s="30">
        <v>360</v>
      </c>
      <c r="H592" s="28">
        <v>0</v>
      </c>
      <c r="I592" s="28">
        <v>3000</v>
      </c>
      <c r="J592" s="28">
        <v>3000</v>
      </c>
      <c r="K592" s="40">
        <v>0</v>
      </c>
      <c r="L592" s="29">
        <v>6000</v>
      </c>
      <c r="M592" s="7" t="s">
        <v>290</v>
      </c>
    </row>
    <row r="593" spans="1:13" s="8" customFormat="1" ht="11.25">
      <c r="A593" s="21">
        <v>44314</v>
      </c>
      <c r="B593" s="7" t="s">
        <v>388</v>
      </c>
      <c r="C593" s="7">
        <v>800</v>
      </c>
      <c r="D593" s="7" t="s">
        <v>11</v>
      </c>
      <c r="E593" s="7">
        <v>900</v>
      </c>
      <c r="F593" s="29">
        <v>905</v>
      </c>
      <c r="G593" s="30">
        <v>910</v>
      </c>
      <c r="H593" s="28">
        <v>0</v>
      </c>
      <c r="I593" s="28">
        <v>4000</v>
      </c>
      <c r="J593" s="28">
        <v>4000</v>
      </c>
      <c r="K593" s="40">
        <v>0</v>
      </c>
      <c r="L593" s="29">
        <v>8000</v>
      </c>
      <c r="M593" s="7" t="s">
        <v>290</v>
      </c>
    </row>
    <row r="594" spans="1:13" s="8" customFormat="1" ht="11.25">
      <c r="A594" s="21">
        <v>44313</v>
      </c>
      <c r="B594" s="7" t="s">
        <v>387</v>
      </c>
      <c r="C594" s="7">
        <v>1851</v>
      </c>
      <c r="D594" s="7" t="s">
        <v>11</v>
      </c>
      <c r="E594" s="7">
        <v>533</v>
      </c>
      <c r="F594" s="29">
        <v>535</v>
      </c>
      <c r="G594" s="30">
        <v>537</v>
      </c>
      <c r="H594" s="28">
        <v>0</v>
      </c>
      <c r="I594" s="28">
        <v>3720</v>
      </c>
      <c r="J594" s="28">
        <v>3720</v>
      </c>
      <c r="K594" s="40">
        <v>0</v>
      </c>
      <c r="L594" s="29">
        <v>7404</v>
      </c>
      <c r="M594" s="7" t="s">
        <v>290</v>
      </c>
    </row>
    <row r="595" spans="1:13" s="8" customFormat="1" ht="11.25">
      <c r="A595" s="21">
        <v>44313</v>
      </c>
      <c r="B595" s="7" t="s">
        <v>212</v>
      </c>
      <c r="C595" s="7">
        <v>4300</v>
      </c>
      <c r="D595" s="7" t="s">
        <v>11</v>
      </c>
      <c r="E595" s="7">
        <v>360</v>
      </c>
      <c r="F595" s="29">
        <v>361</v>
      </c>
      <c r="G595" s="30">
        <v>362</v>
      </c>
      <c r="H595" s="28">
        <v>0</v>
      </c>
      <c r="I595" s="28">
        <v>4300</v>
      </c>
      <c r="J595" s="28">
        <v>4300</v>
      </c>
      <c r="K595" s="40">
        <v>0</v>
      </c>
      <c r="L595" s="29">
        <v>8600</v>
      </c>
      <c r="M595" s="7" t="s">
        <v>290</v>
      </c>
    </row>
    <row r="596" spans="1:13" s="8" customFormat="1" ht="11.25">
      <c r="A596" s="21">
        <v>44312</v>
      </c>
      <c r="B596" s="7" t="s">
        <v>84</v>
      </c>
      <c r="C596" s="7">
        <v>1375</v>
      </c>
      <c r="D596" s="7" t="s">
        <v>11</v>
      </c>
      <c r="E596" s="7">
        <v>595</v>
      </c>
      <c r="F596" s="29">
        <v>598</v>
      </c>
      <c r="G596" s="29">
        <v>601</v>
      </c>
      <c r="H596" s="37">
        <v>0</v>
      </c>
      <c r="I596" s="23">
        <v>4125</v>
      </c>
      <c r="J596" s="38">
        <v>0</v>
      </c>
      <c r="K596" s="7">
        <v>0</v>
      </c>
      <c r="L596" s="29">
        <v>4125</v>
      </c>
      <c r="M596" s="7" t="s">
        <v>313</v>
      </c>
    </row>
    <row r="597" spans="1:13" s="8" customFormat="1" ht="11.25">
      <c r="A597" s="21">
        <v>44312</v>
      </c>
      <c r="B597" s="7" t="s">
        <v>55</v>
      </c>
      <c r="C597" s="7">
        <v>0</v>
      </c>
      <c r="D597" s="7" t="s">
        <v>11</v>
      </c>
      <c r="E597" s="7">
        <v>346</v>
      </c>
      <c r="F597" s="29">
        <v>347</v>
      </c>
      <c r="G597" s="28">
        <v>348</v>
      </c>
      <c r="H597" s="28">
        <v>0</v>
      </c>
      <c r="I597" s="28">
        <v>3000</v>
      </c>
      <c r="J597" s="40">
        <v>3000</v>
      </c>
      <c r="K597" s="7">
        <v>0</v>
      </c>
      <c r="L597" s="29">
        <v>6000</v>
      </c>
      <c r="M597" s="7" t="s">
        <v>290</v>
      </c>
    </row>
    <row r="598" spans="1:13" s="8" customFormat="1" ht="11.25">
      <c r="A598" s="21">
        <v>44309</v>
      </c>
      <c r="B598" s="7" t="s">
        <v>84</v>
      </c>
      <c r="C598" s="7">
        <v>1375</v>
      </c>
      <c r="D598" s="7" t="s">
        <v>80</v>
      </c>
      <c r="E598" s="7">
        <v>570</v>
      </c>
      <c r="F598" s="7">
        <v>567</v>
      </c>
      <c r="G598" s="37">
        <v>564</v>
      </c>
      <c r="H598" s="41">
        <v>0</v>
      </c>
      <c r="I598" s="38">
        <v>0</v>
      </c>
      <c r="J598" s="7">
        <v>0</v>
      </c>
      <c r="K598" s="7">
        <v>0</v>
      </c>
      <c r="L598" s="29">
        <v>-6187</v>
      </c>
      <c r="M598" s="7" t="s">
        <v>291</v>
      </c>
    </row>
    <row r="599" spans="1:13" s="8" customFormat="1" ht="11.25">
      <c r="A599" s="21">
        <v>44308</v>
      </c>
      <c r="B599" s="7" t="s">
        <v>166</v>
      </c>
      <c r="C599" s="7">
        <v>1350</v>
      </c>
      <c r="D599" s="7" t="s">
        <v>11</v>
      </c>
      <c r="E599" s="7">
        <v>635</v>
      </c>
      <c r="F599" s="7">
        <v>636.5</v>
      </c>
      <c r="G599" s="7">
        <v>638</v>
      </c>
      <c r="H599" s="8">
        <v>0</v>
      </c>
      <c r="I599" s="7">
        <v>2025</v>
      </c>
      <c r="J599" s="7">
        <v>2025</v>
      </c>
      <c r="K599" s="7">
        <v>0</v>
      </c>
      <c r="L599" s="29">
        <v>4050</v>
      </c>
      <c r="M599" s="7" t="s">
        <v>290</v>
      </c>
    </row>
    <row r="600" spans="1:13" s="8" customFormat="1" ht="11.25">
      <c r="A600" s="21">
        <v>44306</v>
      </c>
      <c r="B600" s="7" t="s">
        <v>84</v>
      </c>
      <c r="C600" s="7">
        <v>1375</v>
      </c>
      <c r="D600" s="7" t="s">
        <v>80</v>
      </c>
      <c r="E600" s="7">
        <v>565</v>
      </c>
      <c r="F600" s="7">
        <v>563</v>
      </c>
      <c r="G600" s="29">
        <v>560</v>
      </c>
      <c r="H600" s="36">
        <v>557</v>
      </c>
      <c r="I600" s="40">
        <v>2750</v>
      </c>
      <c r="J600" s="7">
        <v>0</v>
      </c>
      <c r="K600" s="7">
        <v>0</v>
      </c>
      <c r="L600" s="29">
        <v>2750</v>
      </c>
      <c r="M600" s="7" t="s">
        <v>313</v>
      </c>
    </row>
    <row r="601" spans="1:13" s="8" customFormat="1" ht="11.25">
      <c r="A601" s="21">
        <v>44306</v>
      </c>
      <c r="B601" s="7" t="s">
        <v>203</v>
      </c>
      <c r="C601" s="7">
        <v>275</v>
      </c>
      <c r="D601" s="7" t="s">
        <v>11</v>
      </c>
      <c r="E601" s="7">
        <v>1760</v>
      </c>
      <c r="F601" s="7">
        <v>1768</v>
      </c>
      <c r="G601" s="29">
        <v>1775</v>
      </c>
      <c r="H601" s="36">
        <v>0</v>
      </c>
      <c r="I601" s="40">
        <v>0</v>
      </c>
      <c r="J601" s="7">
        <v>0</v>
      </c>
      <c r="K601" s="7">
        <v>0</v>
      </c>
      <c r="L601" s="29">
        <v>0</v>
      </c>
      <c r="M601" s="7" t="s">
        <v>294</v>
      </c>
    </row>
    <row r="602" spans="1:13" s="8" customFormat="1" ht="11.25">
      <c r="A602" s="21">
        <v>44305</v>
      </c>
      <c r="B602" s="7" t="s">
        <v>84</v>
      </c>
      <c r="C602" s="7">
        <v>1375</v>
      </c>
      <c r="D602" s="7" t="s">
        <v>80</v>
      </c>
      <c r="E602" s="7">
        <v>538</v>
      </c>
      <c r="F602" s="7">
        <v>535</v>
      </c>
      <c r="G602" s="29">
        <v>530</v>
      </c>
      <c r="H602" s="28">
        <v>525</v>
      </c>
      <c r="I602" s="40">
        <v>0</v>
      </c>
      <c r="J602" s="7">
        <v>0</v>
      </c>
      <c r="K602" s="7">
        <v>0</v>
      </c>
      <c r="L602" s="29">
        <v>-6875</v>
      </c>
      <c r="M602" s="7" t="s">
        <v>291</v>
      </c>
    </row>
    <row r="603" spans="1:13" s="8" customFormat="1" ht="11.25">
      <c r="A603" s="21">
        <v>44302</v>
      </c>
      <c r="B603" s="7" t="s">
        <v>330</v>
      </c>
      <c r="C603" s="7">
        <v>700</v>
      </c>
      <c r="D603" s="7" t="s">
        <v>11</v>
      </c>
      <c r="E603" s="7">
        <v>1005</v>
      </c>
      <c r="F603" s="7">
        <v>1011</v>
      </c>
      <c r="G603" s="7">
        <v>1017</v>
      </c>
      <c r="H603" s="22">
        <v>1023</v>
      </c>
      <c r="I603" s="7">
        <v>4200</v>
      </c>
      <c r="J603" s="7">
        <v>0</v>
      </c>
      <c r="K603" s="7">
        <v>0</v>
      </c>
      <c r="L603" s="29">
        <v>4200</v>
      </c>
      <c r="M603" s="7" t="s">
        <v>313</v>
      </c>
    </row>
    <row r="604" spans="1:13" s="8" customFormat="1" ht="11.25">
      <c r="A604" s="21">
        <v>44302</v>
      </c>
      <c r="B604" s="7" t="s">
        <v>282</v>
      </c>
      <c r="C604" s="7">
        <v>3200</v>
      </c>
      <c r="D604" s="7" t="s">
        <v>11</v>
      </c>
      <c r="E604" s="7">
        <v>455</v>
      </c>
      <c r="F604" s="7">
        <v>456</v>
      </c>
      <c r="G604" s="7">
        <v>457</v>
      </c>
      <c r="H604" s="7">
        <v>458</v>
      </c>
      <c r="I604" s="7">
        <v>3200</v>
      </c>
      <c r="J604" s="7">
        <v>3200</v>
      </c>
      <c r="K604" s="7">
        <v>0</v>
      </c>
      <c r="L604" s="29">
        <v>6400</v>
      </c>
      <c r="M604" s="7" t="s">
        <v>292</v>
      </c>
    </row>
    <row r="605" spans="1:13" s="8" customFormat="1" ht="11.25">
      <c r="A605" s="21">
        <v>44301</v>
      </c>
      <c r="B605" s="7" t="s">
        <v>212</v>
      </c>
      <c r="C605" s="7">
        <v>4300</v>
      </c>
      <c r="D605" s="7" t="s">
        <v>11</v>
      </c>
      <c r="E605" s="7">
        <v>366</v>
      </c>
      <c r="F605" s="7">
        <v>367</v>
      </c>
      <c r="G605" s="7">
        <v>368</v>
      </c>
      <c r="H605" s="7">
        <v>369</v>
      </c>
      <c r="I605" s="7">
        <v>4300</v>
      </c>
      <c r="J605" s="7">
        <v>0</v>
      </c>
      <c r="K605" s="7">
        <v>0</v>
      </c>
      <c r="L605" s="29">
        <v>4300</v>
      </c>
      <c r="M605" s="7" t="s">
        <v>313</v>
      </c>
    </row>
    <row r="606" spans="1:13" s="8" customFormat="1" ht="11.25">
      <c r="A606" s="21">
        <v>44301</v>
      </c>
      <c r="B606" s="7" t="s">
        <v>228</v>
      </c>
      <c r="C606" s="7">
        <v>4200</v>
      </c>
      <c r="D606" s="7" t="s">
        <v>11</v>
      </c>
      <c r="E606" s="7">
        <v>130</v>
      </c>
      <c r="F606" s="7">
        <v>131</v>
      </c>
      <c r="G606" s="7">
        <v>132</v>
      </c>
      <c r="H606" s="7">
        <v>133</v>
      </c>
      <c r="I606" s="7">
        <v>0</v>
      </c>
      <c r="J606" s="7">
        <v>0</v>
      </c>
      <c r="K606" s="7">
        <v>0</v>
      </c>
      <c r="L606" s="29">
        <v>-6300</v>
      </c>
      <c r="M606" s="7" t="s">
        <v>291</v>
      </c>
    </row>
    <row r="607" spans="1:13" s="8" customFormat="1" ht="11.25">
      <c r="A607" s="21">
        <v>44299</v>
      </c>
      <c r="B607" s="7" t="s">
        <v>387</v>
      </c>
      <c r="C607" s="7">
        <v>1851</v>
      </c>
      <c r="D607" s="7" t="s">
        <v>11</v>
      </c>
      <c r="E607" s="7">
        <v>530</v>
      </c>
      <c r="F607" s="7">
        <v>532</v>
      </c>
      <c r="G607" s="7">
        <v>534</v>
      </c>
      <c r="H607" s="7">
        <v>536</v>
      </c>
      <c r="I607" s="7">
        <v>3702</v>
      </c>
      <c r="J607" s="7">
        <v>0</v>
      </c>
      <c r="K607" s="7">
        <v>0</v>
      </c>
      <c r="L607" s="29">
        <v>3702</v>
      </c>
      <c r="M607" s="7" t="s">
        <v>313</v>
      </c>
    </row>
    <row r="608" spans="1:13" s="8" customFormat="1" ht="11.25">
      <c r="A608" s="21">
        <v>44298</v>
      </c>
      <c r="B608" s="7" t="s">
        <v>386</v>
      </c>
      <c r="C608" s="7">
        <v>1300</v>
      </c>
      <c r="D608" s="7" t="s">
        <v>11</v>
      </c>
      <c r="E608" s="7">
        <v>928</v>
      </c>
      <c r="F608" s="7">
        <v>931</v>
      </c>
      <c r="G608" s="7">
        <v>934</v>
      </c>
      <c r="H608" s="7">
        <v>937</v>
      </c>
      <c r="I608" s="7">
        <v>3900</v>
      </c>
      <c r="J608" s="7">
        <v>0</v>
      </c>
      <c r="K608" s="7">
        <v>0</v>
      </c>
      <c r="L608" s="29">
        <v>3900</v>
      </c>
      <c r="M608" s="7" t="s">
        <v>313</v>
      </c>
    </row>
    <row r="609" spans="1:13" s="8" customFormat="1" ht="11.25">
      <c r="A609" s="21">
        <v>44298</v>
      </c>
      <c r="B609" s="7" t="s">
        <v>55</v>
      </c>
      <c r="C609" s="7">
        <v>3000</v>
      </c>
      <c r="D609" s="7" t="s">
        <v>80</v>
      </c>
      <c r="E609" s="7">
        <v>327</v>
      </c>
      <c r="F609" s="7">
        <v>326</v>
      </c>
      <c r="G609" s="7">
        <v>325</v>
      </c>
      <c r="H609" s="7">
        <v>324</v>
      </c>
      <c r="I609" s="7">
        <v>0</v>
      </c>
      <c r="J609" s="7">
        <v>0</v>
      </c>
      <c r="K609" s="7">
        <v>0</v>
      </c>
      <c r="L609" s="29">
        <v>0</v>
      </c>
      <c r="M609" s="7" t="s">
        <v>294</v>
      </c>
    </row>
    <row r="610" spans="1:13" s="8" customFormat="1" ht="11.25">
      <c r="A610" s="21">
        <v>44295</v>
      </c>
      <c r="B610" s="7" t="s">
        <v>178</v>
      </c>
      <c r="C610" s="7">
        <v>1400</v>
      </c>
      <c r="D610" s="7" t="s">
        <v>11</v>
      </c>
      <c r="E610" s="7">
        <v>630</v>
      </c>
      <c r="F610" s="7">
        <v>633</v>
      </c>
      <c r="G610" s="7">
        <v>636</v>
      </c>
      <c r="H610" s="7">
        <v>639</v>
      </c>
      <c r="I610" s="7">
        <v>0</v>
      </c>
      <c r="J610" s="7">
        <v>0</v>
      </c>
      <c r="K610" s="7">
        <v>0</v>
      </c>
      <c r="L610" s="29">
        <v>0</v>
      </c>
      <c r="M610" s="7" t="s">
        <v>294</v>
      </c>
    </row>
    <row r="611" spans="1:13" s="8" customFormat="1" ht="11.25">
      <c r="A611" s="21">
        <v>44295</v>
      </c>
      <c r="B611" s="7" t="s">
        <v>84</v>
      </c>
      <c r="C611" s="7">
        <v>1375</v>
      </c>
      <c r="D611" s="7" t="s">
        <v>80</v>
      </c>
      <c r="E611" s="7">
        <v>570</v>
      </c>
      <c r="F611" s="7">
        <v>567</v>
      </c>
      <c r="G611" s="7">
        <v>564</v>
      </c>
      <c r="H611" s="7">
        <v>561</v>
      </c>
      <c r="I611" s="7">
        <v>0</v>
      </c>
      <c r="J611" s="7">
        <v>0</v>
      </c>
      <c r="K611" s="7">
        <v>0</v>
      </c>
      <c r="L611" s="29">
        <v>0</v>
      </c>
      <c r="M611" s="7" t="s">
        <v>294</v>
      </c>
    </row>
    <row r="612" spans="1:13" s="8" customFormat="1" ht="11.25">
      <c r="A612" s="21">
        <v>44294</v>
      </c>
      <c r="B612" s="7" t="s">
        <v>387</v>
      </c>
      <c r="C612" s="7">
        <v>1851</v>
      </c>
      <c r="D612" s="7" t="s">
        <v>11</v>
      </c>
      <c r="E612" s="7">
        <v>550</v>
      </c>
      <c r="F612" s="7">
        <v>552</v>
      </c>
      <c r="G612" s="7">
        <v>554</v>
      </c>
      <c r="H612" s="7">
        <v>556</v>
      </c>
      <c r="I612" s="7">
        <v>0</v>
      </c>
      <c r="J612" s="7">
        <v>0</v>
      </c>
      <c r="K612" s="7">
        <v>0</v>
      </c>
      <c r="L612" s="29">
        <v>0</v>
      </c>
      <c r="M612" s="7" t="s">
        <v>294</v>
      </c>
    </row>
    <row r="613" spans="1:13" s="8" customFormat="1" ht="11.25">
      <c r="A613" s="21">
        <v>44294</v>
      </c>
      <c r="B613" s="7" t="s">
        <v>19</v>
      </c>
      <c r="C613" s="7">
        <v>1700</v>
      </c>
      <c r="D613" s="7" t="s">
        <v>11</v>
      </c>
      <c r="E613" s="7">
        <v>898</v>
      </c>
      <c r="F613" s="7">
        <v>900</v>
      </c>
      <c r="G613" s="7">
        <v>902</v>
      </c>
      <c r="H613" s="7">
        <v>904</v>
      </c>
      <c r="I613" s="7">
        <v>3400</v>
      </c>
      <c r="J613" s="7">
        <v>0</v>
      </c>
      <c r="K613" s="7">
        <v>0</v>
      </c>
      <c r="L613" s="29">
        <v>3400</v>
      </c>
      <c r="M613" s="7" t="s">
        <v>313</v>
      </c>
    </row>
    <row r="614" spans="1:13" s="8" customFormat="1" ht="11.25">
      <c r="A614" s="21">
        <v>44293</v>
      </c>
      <c r="B614" s="7" t="s">
        <v>212</v>
      </c>
      <c r="C614" s="7">
        <v>4300</v>
      </c>
      <c r="D614" s="7" t="s">
        <v>11</v>
      </c>
      <c r="E614" s="7">
        <v>362</v>
      </c>
      <c r="F614" s="7">
        <v>363</v>
      </c>
      <c r="G614" s="7">
        <v>364</v>
      </c>
      <c r="H614" s="7">
        <v>365</v>
      </c>
      <c r="I614" s="7">
        <v>0</v>
      </c>
      <c r="J614" s="7">
        <v>0</v>
      </c>
      <c r="K614" s="7">
        <v>0</v>
      </c>
      <c r="L614" s="29">
        <v>-6450</v>
      </c>
      <c r="M614" s="7" t="s">
        <v>291</v>
      </c>
    </row>
    <row r="615" spans="1:13" s="8" customFormat="1" ht="11.25">
      <c r="A615" s="21">
        <v>44293</v>
      </c>
      <c r="B615" s="7" t="s">
        <v>253</v>
      </c>
      <c r="C615" s="7">
        <v>2500</v>
      </c>
      <c r="D615" s="7" t="s">
        <v>11</v>
      </c>
      <c r="E615" s="7">
        <v>880</v>
      </c>
      <c r="F615" s="7">
        <v>882</v>
      </c>
      <c r="G615" s="7">
        <v>884</v>
      </c>
      <c r="H615" s="7">
        <v>886</v>
      </c>
      <c r="I615" s="7">
        <v>0</v>
      </c>
      <c r="J615" s="7">
        <v>0</v>
      </c>
      <c r="K615" s="7">
        <v>0</v>
      </c>
      <c r="L615" s="29">
        <v>0</v>
      </c>
      <c r="M615" s="7" t="s">
        <v>294</v>
      </c>
    </row>
    <row r="616" spans="1:13" s="8" customFormat="1" ht="11.25">
      <c r="A616" s="21">
        <v>44292</v>
      </c>
      <c r="B616" s="7" t="s">
        <v>329</v>
      </c>
      <c r="C616" s="7">
        <v>1000</v>
      </c>
      <c r="D616" s="7" t="s">
        <v>11</v>
      </c>
      <c r="E616" s="7">
        <v>2595</v>
      </c>
      <c r="F616" s="7">
        <v>2605</v>
      </c>
      <c r="G616" s="7">
        <v>2620</v>
      </c>
      <c r="H616" s="7">
        <v>0</v>
      </c>
      <c r="I616" s="7">
        <v>10000</v>
      </c>
      <c r="J616" s="7">
        <v>15000</v>
      </c>
      <c r="K616" s="7">
        <v>0</v>
      </c>
      <c r="L616" s="29">
        <v>25000</v>
      </c>
      <c r="M616" s="7" t="s">
        <v>290</v>
      </c>
    </row>
    <row r="617" spans="1:13" s="8" customFormat="1" ht="11.25">
      <c r="A617" s="21">
        <v>44292</v>
      </c>
      <c r="B617" s="7" t="s">
        <v>217</v>
      </c>
      <c r="C617" s="7">
        <v>750</v>
      </c>
      <c r="D617" s="7" t="s">
        <v>11</v>
      </c>
      <c r="E617" s="7">
        <v>1523</v>
      </c>
      <c r="F617" s="7">
        <v>1518</v>
      </c>
      <c r="G617" s="7">
        <v>1511</v>
      </c>
      <c r="H617" s="7">
        <v>0</v>
      </c>
      <c r="I617" s="7">
        <v>3750</v>
      </c>
      <c r="J617" s="7">
        <v>0</v>
      </c>
      <c r="K617" s="7">
        <v>0</v>
      </c>
      <c r="L617" s="29">
        <v>3750</v>
      </c>
      <c r="M617" s="7" t="s">
        <v>313</v>
      </c>
    </row>
    <row r="618" spans="1:13" s="8" customFormat="1" ht="11.25">
      <c r="A618" s="21">
        <v>44291</v>
      </c>
      <c r="B618" s="7" t="s">
        <v>282</v>
      </c>
      <c r="C618" s="7">
        <v>3200</v>
      </c>
      <c r="D618" s="7" t="s">
        <v>11</v>
      </c>
      <c r="E618" s="7">
        <v>425</v>
      </c>
      <c r="F618" s="7">
        <v>426</v>
      </c>
      <c r="G618" s="7">
        <v>427</v>
      </c>
      <c r="H618" s="7">
        <v>428</v>
      </c>
      <c r="I618" s="7">
        <v>3200</v>
      </c>
      <c r="J618" s="7">
        <v>3200</v>
      </c>
      <c r="K618" s="7">
        <v>3200</v>
      </c>
      <c r="L618" s="29">
        <v>9600</v>
      </c>
      <c r="M618" s="7" t="s">
        <v>290</v>
      </c>
    </row>
    <row r="619" spans="1:13" s="8" customFormat="1" ht="11.25">
      <c r="A619" s="21">
        <v>44287</v>
      </c>
      <c r="B619" s="7" t="s">
        <v>355</v>
      </c>
      <c r="C619" s="7">
        <v>5700</v>
      </c>
      <c r="D619" s="7" t="s">
        <v>11</v>
      </c>
      <c r="E619" s="7">
        <v>308</v>
      </c>
      <c r="F619" s="7">
        <v>308.7</v>
      </c>
      <c r="G619" s="7">
        <v>309.39999999999998</v>
      </c>
      <c r="H619" s="7">
        <v>310</v>
      </c>
      <c r="I619" s="7">
        <v>3990</v>
      </c>
      <c r="J619" s="7">
        <v>39900</v>
      </c>
      <c r="K619" s="7">
        <v>3420</v>
      </c>
      <c r="L619" s="29">
        <v>11400</v>
      </c>
      <c r="M619" s="7" t="s">
        <v>290</v>
      </c>
    </row>
    <row r="620" spans="1:13" s="8" customFormat="1" ht="11.25">
      <c r="A620" s="21">
        <v>44287</v>
      </c>
      <c r="B620" s="7" t="s">
        <v>19</v>
      </c>
      <c r="C620" s="7">
        <v>1700</v>
      </c>
      <c r="D620" s="7" t="s">
        <v>11</v>
      </c>
      <c r="E620" s="7">
        <v>829</v>
      </c>
      <c r="F620" s="7">
        <v>831</v>
      </c>
      <c r="G620" s="7">
        <v>833</v>
      </c>
      <c r="H620" s="7">
        <v>835</v>
      </c>
      <c r="I620" s="7">
        <v>3400</v>
      </c>
      <c r="J620" s="7">
        <v>0</v>
      </c>
      <c r="K620" s="7">
        <v>0</v>
      </c>
      <c r="L620" s="29">
        <v>3400</v>
      </c>
      <c r="M620" s="7" t="s">
        <v>313</v>
      </c>
    </row>
    <row r="621" spans="1:13" s="8" customFormat="1" ht="11.25">
      <c r="A621" s="21">
        <v>44286</v>
      </c>
      <c r="B621" s="7" t="s">
        <v>219</v>
      </c>
      <c r="C621" s="7">
        <v>4000</v>
      </c>
      <c r="D621" s="7" t="s">
        <v>80</v>
      </c>
      <c r="E621" s="7">
        <v>219</v>
      </c>
      <c r="F621" s="7">
        <v>218</v>
      </c>
      <c r="G621" s="7">
        <v>217</v>
      </c>
      <c r="H621" s="7">
        <v>216</v>
      </c>
      <c r="I621" s="7">
        <v>4000</v>
      </c>
      <c r="J621" s="7">
        <v>0</v>
      </c>
      <c r="K621" s="7">
        <v>0</v>
      </c>
      <c r="L621" s="29">
        <v>4000</v>
      </c>
      <c r="M621" s="7" t="s">
        <v>313</v>
      </c>
    </row>
    <row r="622" spans="1:13" s="8" customFormat="1" ht="11.25">
      <c r="A622" s="21">
        <v>44285</v>
      </c>
      <c r="B622" s="7" t="s">
        <v>316</v>
      </c>
      <c r="C622" s="7">
        <v>1300</v>
      </c>
      <c r="D622" s="7" t="s">
        <v>11</v>
      </c>
      <c r="E622" s="7">
        <v>613</v>
      </c>
      <c r="F622" s="7">
        <v>619</v>
      </c>
      <c r="G622" s="7">
        <v>624</v>
      </c>
      <c r="H622" s="7">
        <v>0</v>
      </c>
      <c r="I622" s="7">
        <v>7800</v>
      </c>
      <c r="J622" s="7">
        <v>6500</v>
      </c>
      <c r="K622" s="7">
        <v>0</v>
      </c>
      <c r="L622" s="29">
        <v>14300</v>
      </c>
      <c r="M622" s="7" t="s">
        <v>290</v>
      </c>
    </row>
    <row r="623" spans="1:13" s="8" customFormat="1" ht="11.25">
      <c r="A623" s="21">
        <v>44285</v>
      </c>
      <c r="B623" s="7" t="s">
        <v>166</v>
      </c>
      <c r="C623" s="7">
        <v>2700</v>
      </c>
      <c r="D623" s="7" t="s">
        <v>11</v>
      </c>
      <c r="E623" s="7">
        <v>467.5</v>
      </c>
      <c r="F623" s="7">
        <v>469</v>
      </c>
      <c r="G623" s="7">
        <v>470.5</v>
      </c>
      <c r="H623" s="7">
        <v>472</v>
      </c>
      <c r="I623" s="7">
        <v>4050</v>
      </c>
      <c r="J623" s="7">
        <v>0</v>
      </c>
      <c r="K623" s="7">
        <v>0</v>
      </c>
      <c r="L623" s="29">
        <v>4050</v>
      </c>
      <c r="M623" s="7" t="s">
        <v>313</v>
      </c>
    </row>
    <row r="624" spans="1:13" s="8" customFormat="1" ht="11.25">
      <c r="A624" s="21">
        <v>44281</v>
      </c>
      <c r="B624" s="7" t="s">
        <v>19</v>
      </c>
      <c r="C624" s="7">
        <v>1700</v>
      </c>
      <c r="D624" s="7" t="s">
        <v>11</v>
      </c>
      <c r="E624" s="7">
        <v>739</v>
      </c>
      <c r="F624" s="7">
        <v>741</v>
      </c>
      <c r="G624" s="7">
        <v>743</v>
      </c>
      <c r="H624" s="7">
        <v>745</v>
      </c>
      <c r="I624" s="7">
        <v>3400</v>
      </c>
      <c r="J624" s="7">
        <v>3400</v>
      </c>
      <c r="K624" s="7">
        <v>3400</v>
      </c>
      <c r="L624" s="29">
        <v>10200</v>
      </c>
      <c r="M624" s="7" t="s">
        <v>290</v>
      </c>
    </row>
    <row r="625" spans="1:13" s="8" customFormat="1" ht="11.25">
      <c r="A625" s="21">
        <v>44281</v>
      </c>
      <c r="B625" s="7" t="s">
        <v>212</v>
      </c>
      <c r="C625" s="7">
        <v>4300</v>
      </c>
      <c r="D625" s="7" t="s">
        <v>11</v>
      </c>
      <c r="E625" s="7">
        <v>323</v>
      </c>
      <c r="F625" s="7">
        <v>324</v>
      </c>
      <c r="G625" s="7">
        <v>325</v>
      </c>
      <c r="H625" s="7">
        <v>326</v>
      </c>
      <c r="I625" s="7">
        <v>4300</v>
      </c>
      <c r="J625" s="7">
        <v>4300</v>
      </c>
      <c r="K625" s="7">
        <v>4300</v>
      </c>
      <c r="L625" s="29">
        <v>12900</v>
      </c>
      <c r="M625" s="7" t="s">
        <v>290</v>
      </c>
    </row>
    <row r="626" spans="1:13" s="8" customFormat="1" ht="11.25">
      <c r="A626" s="21">
        <v>44280</v>
      </c>
      <c r="B626" s="7" t="s">
        <v>282</v>
      </c>
      <c r="C626" s="7">
        <v>3200</v>
      </c>
      <c r="D626" s="7" t="s">
        <v>80</v>
      </c>
      <c r="E626" s="7">
        <v>405</v>
      </c>
      <c r="F626" s="7">
        <v>404</v>
      </c>
      <c r="G626" s="7">
        <v>403</v>
      </c>
      <c r="H626" s="7">
        <v>402</v>
      </c>
      <c r="I626" s="7">
        <v>3200</v>
      </c>
      <c r="J626" s="7">
        <v>0</v>
      </c>
      <c r="K626" s="7">
        <v>0</v>
      </c>
      <c r="L626" s="29">
        <v>3200</v>
      </c>
      <c r="M626" s="7" t="s">
        <v>313</v>
      </c>
    </row>
    <row r="627" spans="1:13" s="8" customFormat="1" ht="11.25">
      <c r="A627" s="21">
        <v>44280</v>
      </c>
      <c r="B627" s="7" t="s">
        <v>253</v>
      </c>
      <c r="C627" s="7">
        <v>2500</v>
      </c>
      <c r="D627" s="7" t="s">
        <v>80</v>
      </c>
      <c r="E627" s="7">
        <v>689</v>
      </c>
      <c r="F627" s="7">
        <v>687.5</v>
      </c>
      <c r="G627" s="7">
        <v>686</v>
      </c>
      <c r="H627" s="7">
        <v>684.5</v>
      </c>
      <c r="I627" s="7">
        <v>3750</v>
      </c>
      <c r="J627" s="7">
        <v>0</v>
      </c>
      <c r="K627" s="7">
        <v>0</v>
      </c>
      <c r="L627" s="29">
        <v>3750</v>
      </c>
      <c r="M627" s="7" t="s">
        <v>313</v>
      </c>
    </row>
    <row r="628" spans="1:13" s="8" customFormat="1" ht="11.25">
      <c r="A628" s="21">
        <v>44279</v>
      </c>
      <c r="B628" s="7" t="s">
        <v>212</v>
      </c>
      <c r="C628" s="7">
        <v>4300</v>
      </c>
      <c r="D628" s="7" t="s">
        <v>80</v>
      </c>
      <c r="E628" s="7">
        <v>324</v>
      </c>
      <c r="F628" s="7">
        <v>323</v>
      </c>
      <c r="G628" s="7">
        <v>322</v>
      </c>
      <c r="H628" s="7">
        <v>321</v>
      </c>
      <c r="I628" s="7">
        <v>4300</v>
      </c>
      <c r="J628" s="7">
        <v>4300</v>
      </c>
      <c r="K628" s="7">
        <v>4300</v>
      </c>
      <c r="L628" s="29">
        <v>12900</v>
      </c>
      <c r="M628" s="7" t="s">
        <v>290</v>
      </c>
    </row>
    <row r="629" spans="1:13" s="8" customFormat="1" ht="11.25">
      <c r="A629" s="21">
        <v>44278</v>
      </c>
      <c r="B629" s="7" t="s">
        <v>282</v>
      </c>
      <c r="C629" s="7">
        <v>3200</v>
      </c>
      <c r="D629" s="7" t="s">
        <v>11</v>
      </c>
      <c r="E629" s="7">
        <v>422</v>
      </c>
      <c r="F629" s="7">
        <v>423</v>
      </c>
      <c r="G629" s="7">
        <v>424</v>
      </c>
      <c r="H629" s="7">
        <v>425</v>
      </c>
      <c r="I629" s="7">
        <v>0</v>
      </c>
      <c r="J629" s="7">
        <v>0</v>
      </c>
      <c r="K629" s="7">
        <v>0</v>
      </c>
      <c r="L629" s="29">
        <v>0</v>
      </c>
      <c r="M629" s="7" t="s">
        <v>294</v>
      </c>
    </row>
    <row r="630" spans="1:13" s="8" customFormat="1" ht="11.25">
      <c r="A630" s="21">
        <v>44278</v>
      </c>
      <c r="B630" s="7" t="s">
        <v>253</v>
      </c>
      <c r="C630" s="7">
        <v>2500</v>
      </c>
      <c r="D630" s="7" t="s">
        <v>11</v>
      </c>
      <c r="E630" s="7">
        <v>739</v>
      </c>
      <c r="F630" s="7">
        <v>740.5</v>
      </c>
      <c r="G630" s="7">
        <v>742</v>
      </c>
      <c r="H630" s="7">
        <v>743.5</v>
      </c>
      <c r="I630" s="7">
        <v>3750</v>
      </c>
      <c r="J630" s="7">
        <v>3750</v>
      </c>
      <c r="K630" s="7">
        <v>3750</v>
      </c>
      <c r="L630" s="29">
        <v>11250</v>
      </c>
      <c r="M630" s="7" t="s">
        <v>290</v>
      </c>
    </row>
    <row r="631" spans="1:13" s="8" customFormat="1" ht="11.25">
      <c r="A631" s="21">
        <v>44277</v>
      </c>
      <c r="B631" s="7" t="s">
        <v>178</v>
      </c>
      <c r="C631" s="7">
        <v>1400</v>
      </c>
      <c r="D631" s="7" t="s">
        <v>80</v>
      </c>
      <c r="E631" s="7">
        <v>587</v>
      </c>
      <c r="F631" s="7">
        <v>590</v>
      </c>
      <c r="G631" s="7">
        <v>593</v>
      </c>
      <c r="H631" s="7">
        <v>596</v>
      </c>
      <c r="I631" s="7">
        <v>4200</v>
      </c>
      <c r="J631" s="7">
        <v>0</v>
      </c>
      <c r="K631" s="7">
        <v>0</v>
      </c>
      <c r="L631" s="29">
        <v>4200</v>
      </c>
      <c r="M631" s="7" t="s">
        <v>313</v>
      </c>
    </row>
    <row r="632" spans="1:13" s="8" customFormat="1" ht="11.25">
      <c r="A632" s="21">
        <v>44277</v>
      </c>
      <c r="B632" s="7" t="s">
        <v>84</v>
      </c>
      <c r="C632" s="7">
        <v>1375</v>
      </c>
      <c r="D632" s="7" t="s">
        <v>80</v>
      </c>
      <c r="E632" s="7">
        <v>578</v>
      </c>
      <c r="F632" s="7">
        <v>575</v>
      </c>
      <c r="G632" s="7">
        <v>572</v>
      </c>
      <c r="H632" s="7">
        <v>569</v>
      </c>
      <c r="I632" s="7">
        <v>4125</v>
      </c>
      <c r="J632" s="7">
        <v>4125</v>
      </c>
      <c r="K632" s="7">
        <v>0</v>
      </c>
      <c r="L632" s="29">
        <v>8250</v>
      </c>
      <c r="M632" s="7" t="s">
        <v>292</v>
      </c>
    </row>
    <row r="633" spans="1:13" s="8" customFormat="1" ht="11.25">
      <c r="A633" s="21">
        <v>44274</v>
      </c>
      <c r="B633" s="7" t="s">
        <v>212</v>
      </c>
      <c r="C633" s="7">
        <v>4300</v>
      </c>
      <c r="D633" s="7" t="s">
        <v>80</v>
      </c>
      <c r="E633" s="7">
        <v>323</v>
      </c>
      <c r="F633" s="7">
        <v>322</v>
      </c>
      <c r="G633" s="7">
        <v>321</v>
      </c>
      <c r="H633" s="7">
        <v>320</v>
      </c>
      <c r="I633" s="7">
        <v>4300</v>
      </c>
      <c r="J633" s="7">
        <v>0</v>
      </c>
      <c r="K633" s="7">
        <v>0</v>
      </c>
      <c r="L633" s="29">
        <v>4300</v>
      </c>
      <c r="M633" s="7" t="s">
        <v>313</v>
      </c>
    </row>
    <row r="634" spans="1:13" s="8" customFormat="1" ht="11.25">
      <c r="A634" s="21">
        <v>44274</v>
      </c>
      <c r="B634" s="7" t="s">
        <v>228</v>
      </c>
      <c r="C634" s="7">
        <v>3700</v>
      </c>
      <c r="D634" s="7" t="s">
        <v>80</v>
      </c>
      <c r="E634" s="7">
        <v>134</v>
      </c>
      <c r="F634" s="7">
        <v>133</v>
      </c>
      <c r="G634" s="7">
        <v>132</v>
      </c>
      <c r="H634" s="7">
        <v>131</v>
      </c>
      <c r="I634" s="7">
        <v>0</v>
      </c>
      <c r="J634" s="7">
        <v>0</v>
      </c>
      <c r="K634" s="7">
        <v>0</v>
      </c>
      <c r="L634" s="29">
        <v>0</v>
      </c>
      <c r="M634" s="7" t="s">
        <v>294</v>
      </c>
    </row>
    <row r="635" spans="1:13" s="8" customFormat="1" ht="11.25">
      <c r="A635" s="21">
        <v>44273</v>
      </c>
      <c r="B635" s="7" t="s">
        <v>316</v>
      </c>
      <c r="C635" s="7">
        <v>1300</v>
      </c>
      <c r="D635" s="7" t="s">
        <v>11</v>
      </c>
      <c r="E635" s="7">
        <v>625</v>
      </c>
      <c r="F635" s="7">
        <v>628</v>
      </c>
      <c r="G635" s="7">
        <v>631</v>
      </c>
      <c r="H635" s="7">
        <v>634</v>
      </c>
      <c r="I635" s="7">
        <v>0</v>
      </c>
      <c r="J635" s="7">
        <v>0</v>
      </c>
      <c r="K635" s="7">
        <v>0</v>
      </c>
      <c r="L635" s="29">
        <v>0</v>
      </c>
      <c r="M635" s="7" t="s">
        <v>294</v>
      </c>
    </row>
    <row r="636" spans="1:13" s="8" customFormat="1" ht="11.25">
      <c r="A636" s="21">
        <v>44273</v>
      </c>
      <c r="B636" s="7" t="s">
        <v>212</v>
      </c>
      <c r="C636" s="7">
        <v>4300</v>
      </c>
      <c r="D636" s="7" t="s">
        <v>11</v>
      </c>
      <c r="E636" s="7">
        <v>335</v>
      </c>
      <c r="F636" s="7">
        <v>336</v>
      </c>
      <c r="G636" s="7">
        <v>337</v>
      </c>
      <c r="H636" s="7">
        <v>338</v>
      </c>
      <c r="I636" s="7">
        <v>4300</v>
      </c>
      <c r="J636" s="7">
        <v>4300</v>
      </c>
      <c r="K636" s="7">
        <v>4300</v>
      </c>
      <c r="L636" s="29">
        <v>12900</v>
      </c>
      <c r="M636" s="7" t="s">
        <v>290</v>
      </c>
    </row>
    <row r="637" spans="1:13" s="8" customFormat="1" ht="11.25">
      <c r="A637" s="21">
        <v>44272</v>
      </c>
      <c r="B637" s="7" t="s">
        <v>282</v>
      </c>
      <c r="C637" s="7">
        <v>3200</v>
      </c>
      <c r="D637" s="7" t="s">
        <v>11</v>
      </c>
      <c r="E637" s="7">
        <v>437</v>
      </c>
      <c r="F637" s="7">
        <v>438</v>
      </c>
      <c r="G637" s="7">
        <v>439</v>
      </c>
      <c r="H637" s="7">
        <v>440</v>
      </c>
      <c r="I637" s="7">
        <v>0</v>
      </c>
      <c r="J637" s="7">
        <v>0</v>
      </c>
      <c r="K637" s="7">
        <v>0</v>
      </c>
      <c r="L637" s="29">
        <v>-4800</v>
      </c>
      <c r="M637" s="7" t="s">
        <v>291</v>
      </c>
    </row>
    <row r="638" spans="1:13" s="8" customFormat="1" ht="11.25">
      <c r="A638" s="21">
        <v>44272</v>
      </c>
      <c r="B638" s="7" t="s">
        <v>197</v>
      </c>
      <c r="C638" s="7">
        <v>3200</v>
      </c>
      <c r="D638" s="7" t="s">
        <v>11</v>
      </c>
      <c r="E638" s="7">
        <v>213</v>
      </c>
      <c r="F638" s="7">
        <v>214</v>
      </c>
      <c r="G638" s="7">
        <v>215</v>
      </c>
      <c r="H638" s="7">
        <v>215</v>
      </c>
      <c r="I638" s="7">
        <v>0</v>
      </c>
      <c r="J638" s="7">
        <v>0</v>
      </c>
      <c r="K638" s="7">
        <v>0</v>
      </c>
      <c r="L638" s="29">
        <v>0</v>
      </c>
      <c r="M638" s="7" t="s">
        <v>294</v>
      </c>
    </row>
    <row r="639" spans="1:13" s="8" customFormat="1" ht="11.25">
      <c r="A639" s="21">
        <v>44271</v>
      </c>
      <c r="B639" s="7" t="s">
        <v>316</v>
      </c>
      <c r="C639" s="7">
        <v>1300</v>
      </c>
      <c r="D639" s="7" t="s">
        <v>11</v>
      </c>
      <c r="E639" s="7">
        <v>638</v>
      </c>
      <c r="F639" s="7">
        <v>641</v>
      </c>
      <c r="G639" s="7">
        <v>644</v>
      </c>
      <c r="H639" s="7">
        <v>647</v>
      </c>
      <c r="I639" s="7">
        <v>0</v>
      </c>
      <c r="J639" s="7">
        <v>0</v>
      </c>
      <c r="K639" s="7">
        <v>0</v>
      </c>
      <c r="L639" s="29">
        <v>-5850</v>
      </c>
      <c r="M639" s="7" t="s">
        <v>291</v>
      </c>
    </row>
    <row r="640" spans="1:13" s="8" customFormat="1" ht="11.25">
      <c r="A640" s="21">
        <v>44271</v>
      </c>
      <c r="B640" s="7" t="s">
        <v>387</v>
      </c>
      <c r="C640" s="7">
        <v>1851</v>
      </c>
      <c r="D640" s="7" t="s">
        <v>11</v>
      </c>
      <c r="E640" s="7">
        <v>533</v>
      </c>
      <c r="F640" s="7">
        <v>535</v>
      </c>
      <c r="G640" s="7">
        <v>537</v>
      </c>
      <c r="H640" s="7">
        <v>539</v>
      </c>
      <c r="I640" s="7">
        <v>3702</v>
      </c>
      <c r="J640" s="7">
        <v>0</v>
      </c>
      <c r="K640" s="7">
        <v>0</v>
      </c>
      <c r="L640" s="29">
        <v>3702</v>
      </c>
      <c r="M640" s="7" t="s">
        <v>313</v>
      </c>
    </row>
    <row r="641" spans="1:13" s="8" customFormat="1" ht="11.25">
      <c r="A641" s="21">
        <v>44270</v>
      </c>
      <c r="B641" s="7" t="s">
        <v>389</v>
      </c>
      <c r="C641" s="7">
        <v>1200</v>
      </c>
      <c r="D641" s="7" t="s">
        <v>11</v>
      </c>
      <c r="E641" s="7">
        <v>1019</v>
      </c>
      <c r="F641" s="7">
        <v>1022</v>
      </c>
      <c r="G641" s="7">
        <v>1025</v>
      </c>
      <c r="H641" s="7">
        <v>1028</v>
      </c>
      <c r="I641" s="7">
        <v>3600</v>
      </c>
      <c r="J641" s="7">
        <v>3600</v>
      </c>
      <c r="K641" s="7">
        <v>3600</v>
      </c>
      <c r="L641" s="29">
        <v>10800</v>
      </c>
      <c r="M641" s="7" t="s">
        <v>290</v>
      </c>
    </row>
    <row r="642" spans="1:13" s="8" customFormat="1" ht="11.25">
      <c r="A642" s="21">
        <v>44270</v>
      </c>
      <c r="B642" s="7" t="s">
        <v>316</v>
      </c>
      <c r="C642" s="7">
        <v>1300</v>
      </c>
      <c r="D642" s="7" t="s">
        <v>80</v>
      </c>
      <c r="E642" s="7">
        <v>612</v>
      </c>
      <c r="F642" s="7">
        <v>609</v>
      </c>
      <c r="G642" s="7">
        <v>606</v>
      </c>
      <c r="H642" s="7">
        <v>603</v>
      </c>
      <c r="I642" s="7">
        <v>3900</v>
      </c>
      <c r="J642" s="7">
        <v>0</v>
      </c>
      <c r="K642" s="7">
        <v>0</v>
      </c>
      <c r="L642" s="29">
        <v>3900</v>
      </c>
      <c r="M642" s="7" t="s">
        <v>313</v>
      </c>
    </row>
    <row r="643" spans="1:13" s="8" customFormat="1" ht="11.25">
      <c r="A643" s="21">
        <v>44267</v>
      </c>
      <c r="B643" s="7" t="s">
        <v>19</v>
      </c>
      <c r="C643" s="7">
        <v>1700</v>
      </c>
      <c r="D643" s="7" t="s">
        <v>11</v>
      </c>
      <c r="E643" s="7">
        <v>745</v>
      </c>
      <c r="F643" s="7">
        <v>747</v>
      </c>
      <c r="G643" s="7">
        <v>749</v>
      </c>
      <c r="H643" s="7">
        <v>751</v>
      </c>
      <c r="I643" s="7">
        <v>3400</v>
      </c>
      <c r="J643" s="7">
        <v>0</v>
      </c>
      <c r="K643" s="7">
        <v>0</v>
      </c>
      <c r="L643" s="29">
        <v>3400</v>
      </c>
      <c r="M643" s="7" t="s">
        <v>313</v>
      </c>
    </row>
    <row r="644" spans="1:13" s="8" customFormat="1" ht="11.25">
      <c r="A644" s="21">
        <v>44267</v>
      </c>
      <c r="B644" s="7" t="s">
        <v>166</v>
      </c>
      <c r="C644" s="7">
        <v>2700</v>
      </c>
      <c r="D644" s="7" t="s">
        <v>11</v>
      </c>
      <c r="E644" s="7">
        <v>428</v>
      </c>
      <c r="F644" s="7">
        <v>429.5</v>
      </c>
      <c r="G644" s="7">
        <v>431</v>
      </c>
      <c r="H644" s="7">
        <v>432.5</v>
      </c>
      <c r="I644" s="7">
        <v>4050</v>
      </c>
      <c r="J644" s="7">
        <v>0</v>
      </c>
      <c r="K644" s="7">
        <v>0</v>
      </c>
      <c r="L644" s="29">
        <v>4050</v>
      </c>
      <c r="M644" s="7" t="s">
        <v>313</v>
      </c>
    </row>
    <row r="645" spans="1:13" s="8" customFormat="1" ht="11.25">
      <c r="A645" s="21">
        <v>44265</v>
      </c>
      <c r="B645" s="7" t="s">
        <v>388</v>
      </c>
      <c r="C645" s="7">
        <v>800</v>
      </c>
      <c r="D645" s="7" t="s">
        <v>11</v>
      </c>
      <c r="E645" s="7">
        <v>1065</v>
      </c>
      <c r="F645" s="7">
        <v>1070</v>
      </c>
      <c r="G645" s="7">
        <v>1075</v>
      </c>
      <c r="H645" s="7">
        <v>1080</v>
      </c>
      <c r="I645" s="7">
        <v>0</v>
      </c>
      <c r="J645" s="7">
        <v>0</v>
      </c>
      <c r="K645" s="7">
        <v>0</v>
      </c>
      <c r="L645" s="29">
        <v>0</v>
      </c>
      <c r="M645" s="7" t="s">
        <v>294</v>
      </c>
    </row>
    <row r="646" spans="1:13" s="8" customFormat="1" ht="11.25">
      <c r="A646" s="21">
        <v>44264</v>
      </c>
      <c r="B646" s="7" t="s">
        <v>328</v>
      </c>
      <c r="C646" s="7">
        <v>950</v>
      </c>
      <c r="D646" s="7" t="s">
        <v>11</v>
      </c>
      <c r="E646" s="7">
        <v>1405</v>
      </c>
      <c r="F646" s="7">
        <v>1409</v>
      </c>
      <c r="G646" s="7">
        <v>1413</v>
      </c>
      <c r="H646" s="7">
        <v>1417</v>
      </c>
      <c r="I646" s="7">
        <v>0</v>
      </c>
      <c r="J646" s="7">
        <v>0</v>
      </c>
      <c r="K646" s="7">
        <v>0</v>
      </c>
      <c r="L646" s="29">
        <v>-5700</v>
      </c>
      <c r="M646" s="7" t="s">
        <v>291</v>
      </c>
    </row>
    <row r="647" spans="1:13" s="8" customFormat="1" ht="11.25">
      <c r="A647" s="21">
        <v>44264</v>
      </c>
      <c r="B647" s="7" t="s">
        <v>358</v>
      </c>
      <c r="C647" s="7">
        <v>1800</v>
      </c>
      <c r="D647" s="7" t="s">
        <v>80</v>
      </c>
      <c r="E647" s="7">
        <v>446</v>
      </c>
      <c r="F647" s="7">
        <v>442</v>
      </c>
      <c r="G647" s="7">
        <v>440</v>
      </c>
      <c r="H647" s="7">
        <v>438</v>
      </c>
      <c r="I647" s="7">
        <v>7200</v>
      </c>
      <c r="J647" s="7">
        <v>0</v>
      </c>
      <c r="K647" s="7">
        <v>0</v>
      </c>
      <c r="L647" s="29">
        <v>7200</v>
      </c>
      <c r="M647" s="7" t="s">
        <v>313</v>
      </c>
    </row>
    <row r="648" spans="1:13" s="8" customFormat="1" ht="11.25">
      <c r="A648" s="21">
        <v>44263</v>
      </c>
      <c r="B648" s="7" t="s">
        <v>316</v>
      </c>
      <c r="C648" s="7">
        <v>1300</v>
      </c>
      <c r="D648" s="7" t="s">
        <v>11</v>
      </c>
      <c r="E648" s="7">
        <v>614</v>
      </c>
      <c r="F648" s="7">
        <v>617</v>
      </c>
      <c r="G648" s="7">
        <v>620</v>
      </c>
      <c r="H648" s="7">
        <v>623</v>
      </c>
      <c r="I648" s="7">
        <v>3900</v>
      </c>
      <c r="J648" s="7">
        <v>3900</v>
      </c>
      <c r="K648" s="7">
        <v>0</v>
      </c>
      <c r="L648" s="29">
        <v>7800</v>
      </c>
      <c r="M648" s="7" t="s">
        <v>292</v>
      </c>
    </row>
    <row r="649" spans="1:13" s="8" customFormat="1" ht="11.25">
      <c r="A649" s="21">
        <v>44263</v>
      </c>
      <c r="B649" s="7" t="s">
        <v>19</v>
      </c>
      <c r="C649" s="7">
        <v>1700</v>
      </c>
      <c r="D649" s="7" t="s">
        <v>11</v>
      </c>
      <c r="E649" s="7">
        <v>750</v>
      </c>
      <c r="F649" s="7">
        <v>752</v>
      </c>
      <c r="G649" s="7">
        <v>754</v>
      </c>
      <c r="H649" s="7">
        <v>756</v>
      </c>
      <c r="I649" s="7">
        <v>3400</v>
      </c>
      <c r="J649" s="7">
        <v>3400</v>
      </c>
      <c r="K649" s="7">
        <v>3400</v>
      </c>
      <c r="L649" s="29">
        <v>10200</v>
      </c>
      <c r="M649" s="7" t="s">
        <v>290</v>
      </c>
    </row>
    <row r="650" spans="1:13" s="8" customFormat="1" ht="11.25">
      <c r="A650" s="21">
        <v>44260</v>
      </c>
      <c r="B650" s="7" t="s">
        <v>388</v>
      </c>
      <c r="C650" s="7">
        <v>800</v>
      </c>
      <c r="D650" s="7" t="s">
        <v>80</v>
      </c>
      <c r="E650" s="7">
        <v>1036</v>
      </c>
      <c r="F650" s="7">
        <v>1032</v>
      </c>
      <c r="G650" s="7">
        <v>1028</v>
      </c>
      <c r="H650" s="7">
        <v>1024</v>
      </c>
      <c r="I650" s="7">
        <v>0</v>
      </c>
      <c r="J650" s="7">
        <v>0</v>
      </c>
      <c r="K650" s="7">
        <v>0</v>
      </c>
      <c r="L650" s="29">
        <v>-4800</v>
      </c>
      <c r="M650" s="7" t="s">
        <v>291</v>
      </c>
    </row>
    <row r="651" spans="1:13" s="8" customFormat="1" ht="11.25">
      <c r="A651" s="21">
        <v>44260</v>
      </c>
      <c r="B651" s="7" t="s">
        <v>282</v>
      </c>
      <c r="C651" s="7">
        <v>3200</v>
      </c>
      <c r="D651" s="7" t="s">
        <v>80</v>
      </c>
      <c r="E651" s="7">
        <v>424</v>
      </c>
      <c r="F651" s="7">
        <v>423</v>
      </c>
      <c r="G651" s="7">
        <v>422</v>
      </c>
      <c r="H651" s="7">
        <v>421</v>
      </c>
      <c r="I651" s="7">
        <v>3200</v>
      </c>
      <c r="J651" s="7">
        <v>3200</v>
      </c>
      <c r="K651" s="7">
        <v>3200</v>
      </c>
      <c r="L651" s="29">
        <v>9600</v>
      </c>
      <c r="M651" s="7" t="s">
        <v>290</v>
      </c>
    </row>
    <row r="652" spans="1:13" s="8" customFormat="1" ht="11.25">
      <c r="A652" s="21">
        <v>44259</v>
      </c>
      <c r="B652" s="7" t="s">
        <v>253</v>
      </c>
      <c r="C652" s="7">
        <v>2500</v>
      </c>
      <c r="D652" s="7" t="s">
        <v>11</v>
      </c>
      <c r="E652" s="7">
        <v>745</v>
      </c>
      <c r="F652" s="7">
        <v>746.5</v>
      </c>
      <c r="G652" s="7">
        <v>748</v>
      </c>
      <c r="H652" s="7">
        <v>750</v>
      </c>
      <c r="I652" s="7">
        <v>3750</v>
      </c>
      <c r="J652" s="7">
        <v>3750</v>
      </c>
      <c r="K652" s="7">
        <v>0</v>
      </c>
      <c r="L652" s="29">
        <v>7500</v>
      </c>
      <c r="M652" s="7" t="s">
        <v>292</v>
      </c>
    </row>
    <row r="653" spans="1:13" s="8" customFormat="1" ht="11.25">
      <c r="A653" s="21">
        <v>44258</v>
      </c>
      <c r="B653" s="7" t="s">
        <v>166</v>
      </c>
      <c r="C653" s="7">
        <v>2700</v>
      </c>
      <c r="D653" s="7" t="s">
        <v>11</v>
      </c>
      <c r="E653" s="7">
        <v>430</v>
      </c>
      <c r="F653" s="7">
        <v>431.5</v>
      </c>
      <c r="G653" s="7">
        <v>433</v>
      </c>
      <c r="H653" s="7">
        <v>435</v>
      </c>
      <c r="I653" s="7">
        <v>4050</v>
      </c>
      <c r="J653" s="7">
        <v>4050</v>
      </c>
      <c r="K653" s="7">
        <v>5400</v>
      </c>
      <c r="L653" s="29">
        <v>13500</v>
      </c>
      <c r="M653" s="7" t="s">
        <v>290</v>
      </c>
    </row>
    <row r="654" spans="1:13" s="8" customFormat="1" ht="11.25">
      <c r="A654" s="21">
        <v>44258</v>
      </c>
      <c r="B654" s="7" t="s">
        <v>212</v>
      </c>
      <c r="C654" s="7">
        <v>4300</v>
      </c>
      <c r="D654" s="7" t="s">
        <v>11</v>
      </c>
      <c r="E654" s="7">
        <v>362</v>
      </c>
      <c r="F654" s="7">
        <v>363</v>
      </c>
      <c r="G654" s="7">
        <v>364</v>
      </c>
      <c r="H654" s="7">
        <v>365</v>
      </c>
      <c r="I654" s="7">
        <v>4300</v>
      </c>
      <c r="J654" s="7">
        <v>4300</v>
      </c>
      <c r="K654" s="7">
        <v>4300</v>
      </c>
      <c r="L654" s="29">
        <v>12900</v>
      </c>
      <c r="M654" s="7" t="s">
        <v>290</v>
      </c>
    </row>
    <row r="655" spans="1:13" s="8" customFormat="1" ht="11.25">
      <c r="A655" s="21">
        <v>44257</v>
      </c>
      <c r="B655" s="7" t="s">
        <v>358</v>
      </c>
      <c r="C655" s="7">
        <v>1800</v>
      </c>
      <c r="D655" s="7" t="s">
        <v>11</v>
      </c>
      <c r="E655" s="7">
        <v>478</v>
      </c>
      <c r="F655" s="7">
        <v>480</v>
      </c>
      <c r="G655" s="7">
        <v>482</v>
      </c>
      <c r="H655" s="7">
        <v>484</v>
      </c>
      <c r="I655" s="7">
        <v>3600</v>
      </c>
      <c r="J655" s="7">
        <v>3600</v>
      </c>
      <c r="K655" s="7">
        <v>3600</v>
      </c>
      <c r="L655" s="29">
        <v>14400</v>
      </c>
      <c r="M655" s="7" t="s">
        <v>290</v>
      </c>
    </row>
    <row r="656" spans="1:13" s="8" customFormat="1" ht="11.25">
      <c r="A656" s="21">
        <v>44256</v>
      </c>
      <c r="B656" s="7" t="s">
        <v>110</v>
      </c>
      <c r="C656" s="7">
        <v>1400</v>
      </c>
      <c r="D656" s="7" t="s">
        <v>11</v>
      </c>
      <c r="E656" s="7">
        <v>854</v>
      </c>
      <c r="F656" s="7">
        <v>857</v>
      </c>
      <c r="G656" s="7">
        <v>860</v>
      </c>
      <c r="H656" s="7">
        <v>863</v>
      </c>
      <c r="I656" s="7">
        <v>0</v>
      </c>
      <c r="J656" s="7">
        <v>0</v>
      </c>
      <c r="K656" s="7">
        <v>0</v>
      </c>
      <c r="L656" s="29">
        <v>-6300</v>
      </c>
      <c r="M656" s="7" t="s">
        <v>291</v>
      </c>
    </row>
    <row r="657" spans="1:13" s="8" customFormat="1" ht="11.25">
      <c r="A657" s="21">
        <v>44256</v>
      </c>
      <c r="B657" s="7" t="s">
        <v>316</v>
      </c>
      <c r="C657" s="7">
        <v>1300</v>
      </c>
      <c r="D657" s="7" t="s">
        <v>11</v>
      </c>
      <c r="E657" s="7">
        <v>589</v>
      </c>
      <c r="F657" s="7">
        <v>593</v>
      </c>
      <c r="G657" s="7">
        <v>598</v>
      </c>
      <c r="H657" s="7">
        <v>0</v>
      </c>
      <c r="I657" s="7">
        <v>5200</v>
      </c>
      <c r="J657" s="7">
        <v>0</v>
      </c>
      <c r="K657" s="7">
        <v>0</v>
      </c>
      <c r="L657" s="29">
        <v>5200</v>
      </c>
      <c r="M657" s="7" t="s">
        <v>313</v>
      </c>
    </row>
    <row r="658" spans="1:13" s="8" customFormat="1" ht="11.25">
      <c r="A658" s="21">
        <v>44253</v>
      </c>
      <c r="B658" s="7" t="s">
        <v>228</v>
      </c>
      <c r="C658" s="7">
        <v>3700</v>
      </c>
      <c r="D658" s="7" t="s">
        <v>11</v>
      </c>
      <c r="E658" s="7">
        <v>155</v>
      </c>
      <c r="F658" s="7">
        <v>156</v>
      </c>
      <c r="G658" s="7">
        <v>157</v>
      </c>
      <c r="H658" s="7">
        <v>158</v>
      </c>
      <c r="I658" s="7">
        <v>3700</v>
      </c>
      <c r="J658" s="7">
        <v>0</v>
      </c>
      <c r="K658" s="7">
        <v>0</v>
      </c>
      <c r="L658" s="29">
        <v>3700</v>
      </c>
      <c r="M658" s="7" t="s">
        <v>313</v>
      </c>
    </row>
    <row r="659" spans="1:13" s="8" customFormat="1" ht="11.25">
      <c r="A659" s="21">
        <v>44252</v>
      </c>
      <c r="B659" s="7" t="s">
        <v>316</v>
      </c>
      <c r="C659" s="7">
        <v>1300</v>
      </c>
      <c r="D659" s="7" t="s">
        <v>11</v>
      </c>
      <c r="E659" s="7">
        <v>573</v>
      </c>
      <c r="F659" s="7">
        <v>576</v>
      </c>
      <c r="G659" s="7">
        <v>579</v>
      </c>
      <c r="H659" s="7">
        <v>582</v>
      </c>
      <c r="I659" s="7">
        <v>3900</v>
      </c>
      <c r="J659" s="7">
        <v>3900</v>
      </c>
      <c r="K659" s="7">
        <v>3900</v>
      </c>
      <c r="L659" s="29">
        <v>11700</v>
      </c>
      <c r="M659" s="7" t="s">
        <v>290</v>
      </c>
    </row>
    <row r="660" spans="1:13" s="8" customFormat="1" ht="11.25">
      <c r="A660" s="21">
        <v>44252</v>
      </c>
      <c r="B660" s="7" t="s">
        <v>19</v>
      </c>
      <c r="C660" s="7">
        <v>1700</v>
      </c>
      <c r="D660" s="7" t="s">
        <v>11</v>
      </c>
      <c r="E660" s="7">
        <v>738</v>
      </c>
      <c r="F660" s="7">
        <v>740</v>
      </c>
      <c r="G660" s="7">
        <v>742</v>
      </c>
      <c r="H660" s="7">
        <v>744</v>
      </c>
      <c r="I660" s="7">
        <v>3400</v>
      </c>
      <c r="J660" s="7">
        <v>3400</v>
      </c>
      <c r="K660" s="7">
        <v>3400</v>
      </c>
      <c r="L660" s="29">
        <v>10200</v>
      </c>
      <c r="M660" s="7" t="s">
        <v>290</v>
      </c>
    </row>
    <row r="661" spans="1:13" s="8" customFormat="1" ht="11.25">
      <c r="A661" s="21">
        <v>44251</v>
      </c>
      <c r="B661" s="7" t="s">
        <v>185</v>
      </c>
      <c r="C661" s="7">
        <v>1200</v>
      </c>
      <c r="D661" s="7" t="s">
        <v>11</v>
      </c>
      <c r="E661" s="7">
        <v>728</v>
      </c>
      <c r="F661" s="7">
        <v>731</v>
      </c>
      <c r="G661" s="7">
        <v>734</v>
      </c>
      <c r="H661" s="7">
        <v>737</v>
      </c>
      <c r="I661" s="7">
        <v>3600</v>
      </c>
      <c r="J661" s="7">
        <v>3600</v>
      </c>
      <c r="K661" s="7">
        <v>3600</v>
      </c>
      <c r="L661" s="29">
        <v>10800</v>
      </c>
      <c r="M661" s="7" t="s">
        <v>290</v>
      </c>
    </row>
    <row r="662" spans="1:13" s="8" customFormat="1" ht="11.25">
      <c r="A662" s="21">
        <v>44251</v>
      </c>
      <c r="B662" s="7" t="s">
        <v>228</v>
      </c>
      <c r="C662" s="7">
        <v>3700</v>
      </c>
      <c r="D662" s="7" t="s">
        <v>11</v>
      </c>
      <c r="E662" s="7">
        <v>141</v>
      </c>
      <c r="F662" s="7">
        <v>142</v>
      </c>
      <c r="G662" s="7">
        <v>143</v>
      </c>
      <c r="H662" s="7">
        <v>144</v>
      </c>
      <c r="I662" s="7">
        <v>3700</v>
      </c>
      <c r="J662" s="7">
        <v>3700</v>
      </c>
      <c r="K662" s="7">
        <v>3700</v>
      </c>
      <c r="L662" s="29">
        <v>11100</v>
      </c>
      <c r="M662" s="7" t="s">
        <v>290</v>
      </c>
    </row>
    <row r="663" spans="1:13" s="8" customFormat="1" ht="11.25">
      <c r="A663" s="21">
        <v>44250</v>
      </c>
      <c r="B663" s="7" t="s">
        <v>212</v>
      </c>
      <c r="C663" s="7">
        <v>4300</v>
      </c>
      <c r="D663" s="7" t="s">
        <v>11</v>
      </c>
      <c r="E663" s="7">
        <v>327</v>
      </c>
      <c r="F663" s="7">
        <v>328</v>
      </c>
      <c r="G663" s="7">
        <v>329</v>
      </c>
      <c r="H663" s="7">
        <v>330</v>
      </c>
      <c r="I663" s="7">
        <v>4300</v>
      </c>
      <c r="J663" s="7">
        <v>4300</v>
      </c>
      <c r="K663" s="7">
        <v>0</v>
      </c>
      <c r="L663" s="29">
        <v>8600</v>
      </c>
      <c r="M663" s="7" t="s">
        <v>292</v>
      </c>
    </row>
    <row r="664" spans="1:13" s="8" customFormat="1" ht="11.25">
      <c r="A664" s="21">
        <v>44250</v>
      </c>
      <c r="B664" s="7" t="s">
        <v>19</v>
      </c>
      <c r="C664" s="7">
        <v>1700</v>
      </c>
      <c r="D664" s="7" t="s">
        <v>11</v>
      </c>
      <c r="E664" s="7">
        <v>699</v>
      </c>
      <c r="F664" s="7">
        <v>701</v>
      </c>
      <c r="G664" s="7">
        <v>703</v>
      </c>
      <c r="H664" s="7">
        <v>705</v>
      </c>
      <c r="I664" s="7">
        <v>3400</v>
      </c>
      <c r="J664" s="7">
        <v>3400</v>
      </c>
      <c r="K664" s="7">
        <v>3400</v>
      </c>
      <c r="L664" s="29">
        <v>10200</v>
      </c>
      <c r="M664" s="7" t="s">
        <v>290</v>
      </c>
    </row>
    <row r="665" spans="1:13" s="8" customFormat="1" ht="11.25">
      <c r="A665" s="21">
        <v>44249</v>
      </c>
      <c r="B665" s="7" t="s">
        <v>212</v>
      </c>
      <c r="C665" s="7">
        <v>4300</v>
      </c>
      <c r="D665" s="7" t="s">
        <v>11</v>
      </c>
      <c r="E665" s="7">
        <v>315</v>
      </c>
      <c r="F665" s="7">
        <v>316</v>
      </c>
      <c r="G665" s="7">
        <v>317</v>
      </c>
      <c r="H665" s="7">
        <v>318</v>
      </c>
      <c r="I665" s="7">
        <v>4300</v>
      </c>
      <c r="J665" s="7">
        <v>0</v>
      </c>
      <c r="K665" s="7">
        <v>0</v>
      </c>
      <c r="L665" s="29">
        <v>4300</v>
      </c>
      <c r="M665" s="7" t="s">
        <v>313</v>
      </c>
    </row>
    <row r="666" spans="1:13" s="8" customFormat="1" ht="11.25">
      <c r="A666" s="21">
        <v>44249</v>
      </c>
      <c r="B666" s="7" t="s">
        <v>166</v>
      </c>
      <c r="C666" s="7">
        <v>2700</v>
      </c>
      <c r="D666" s="7" t="s">
        <v>11</v>
      </c>
      <c r="E666" s="7">
        <v>402</v>
      </c>
      <c r="F666" s="7">
        <v>403.5</v>
      </c>
      <c r="G666" s="7">
        <v>405</v>
      </c>
      <c r="H666" s="7">
        <v>406.5</v>
      </c>
      <c r="I666" s="7">
        <v>4050</v>
      </c>
      <c r="J666" s="7">
        <v>4050</v>
      </c>
      <c r="K666" s="7">
        <v>4050</v>
      </c>
      <c r="L666" s="29">
        <v>12150</v>
      </c>
      <c r="M666" s="7" t="s">
        <v>290</v>
      </c>
    </row>
    <row r="667" spans="1:13" s="8" customFormat="1" ht="11.25">
      <c r="A667" s="21">
        <v>44246</v>
      </c>
      <c r="B667" s="7" t="s">
        <v>253</v>
      </c>
      <c r="C667" s="7">
        <v>2500</v>
      </c>
      <c r="D667" s="7" t="s">
        <v>11</v>
      </c>
      <c r="E667" s="7">
        <v>675</v>
      </c>
      <c r="F667" s="7">
        <v>676.5</v>
      </c>
      <c r="G667" s="7">
        <v>678</v>
      </c>
      <c r="H667" s="7">
        <v>679.5</v>
      </c>
      <c r="I667" s="7">
        <v>0</v>
      </c>
      <c r="J667" s="7">
        <v>0</v>
      </c>
      <c r="K667" s="7">
        <v>0</v>
      </c>
      <c r="L667" s="29">
        <v>0</v>
      </c>
      <c r="M667" s="7" t="s">
        <v>294</v>
      </c>
    </row>
    <row r="668" spans="1:13" s="8" customFormat="1" ht="11.25">
      <c r="A668" s="21">
        <v>44246</v>
      </c>
      <c r="B668" s="7" t="s">
        <v>316</v>
      </c>
      <c r="C668" s="7">
        <v>1300</v>
      </c>
      <c r="D668" s="7" t="s">
        <v>11</v>
      </c>
      <c r="E668" s="7">
        <v>547</v>
      </c>
      <c r="F668" s="7">
        <v>550</v>
      </c>
      <c r="G668" s="7">
        <v>553</v>
      </c>
      <c r="H668" s="7">
        <v>556</v>
      </c>
      <c r="I668" s="7">
        <v>3900</v>
      </c>
      <c r="J668" s="7">
        <v>3900</v>
      </c>
      <c r="K668" s="7">
        <v>0</v>
      </c>
      <c r="L668" s="29">
        <v>7800</v>
      </c>
      <c r="M668" s="7" t="s">
        <v>292</v>
      </c>
    </row>
    <row r="669" spans="1:13" s="8" customFormat="1" ht="11.25">
      <c r="A669" s="21">
        <v>44245</v>
      </c>
      <c r="B669" s="7" t="s">
        <v>19</v>
      </c>
      <c r="C669" s="7">
        <v>1700</v>
      </c>
      <c r="D669" s="7" t="s">
        <v>11</v>
      </c>
      <c r="E669" s="7">
        <v>709</v>
      </c>
      <c r="F669" s="7">
        <v>711</v>
      </c>
      <c r="G669" s="7">
        <v>713</v>
      </c>
      <c r="H669" s="7">
        <v>715</v>
      </c>
      <c r="I669" s="7">
        <v>0</v>
      </c>
      <c r="J669" s="7">
        <v>0</v>
      </c>
      <c r="K669" s="7">
        <v>0</v>
      </c>
      <c r="L669" s="29">
        <v>0</v>
      </c>
      <c r="M669" s="7" t="s">
        <v>294</v>
      </c>
    </row>
    <row r="670" spans="1:13" s="8" customFormat="1" ht="11.25">
      <c r="A670" s="21">
        <v>44245</v>
      </c>
      <c r="B670" s="7" t="s">
        <v>388</v>
      </c>
      <c r="C670" s="7">
        <v>800</v>
      </c>
      <c r="D670" s="7" t="s">
        <v>11</v>
      </c>
      <c r="E670" s="7">
        <v>1051</v>
      </c>
      <c r="F670" s="7">
        <v>1055</v>
      </c>
      <c r="G670" s="7">
        <v>1059</v>
      </c>
      <c r="H670" s="7">
        <v>1063</v>
      </c>
      <c r="I670" s="7">
        <v>0</v>
      </c>
      <c r="J670" s="7">
        <v>0</v>
      </c>
      <c r="K670" s="7">
        <v>0</v>
      </c>
      <c r="L670" s="29">
        <v>0</v>
      </c>
      <c r="M670" s="7" t="s">
        <v>294</v>
      </c>
    </row>
    <row r="671" spans="1:13" s="8" customFormat="1" ht="11.25">
      <c r="A671" s="21">
        <v>44244</v>
      </c>
      <c r="B671" s="7" t="s">
        <v>402</v>
      </c>
      <c r="C671" s="7">
        <v>1100</v>
      </c>
      <c r="D671" s="7" t="s">
        <v>11</v>
      </c>
      <c r="E671" s="7">
        <v>708</v>
      </c>
      <c r="F671" s="7">
        <v>711</v>
      </c>
      <c r="G671" s="7">
        <v>714</v>
      </c>
      <c r="H671" s="7">
        <v>717</v>
      </c>
      <c r="I671" s="7">
        <v>3300</v>
      </c>
      <c r="J671" s="7">
        <v>0</v>
      </c>
      <c r="K671" s="7">
        <v>0</v>
      </c>
      <c r="L671" s="29">
        <v>3300</v>
      </c>
      <c r="M671" s="7" t="s">
        <v>313</v>
      </c>
    </row>
    <row r="672" spans="1:13" s="8" customFormat="1" ht="11.25">
      <c r="A672" s="21">
        <v>44244</v>
      </c>
      <c r="B672" s="7" t="s">
        <v>253</v>
      </c>
      <c r="C672" s="7">
        <v>2500</v>
      </c>
      <c r="D672" s="7" t="s">
        <v>11</v>
      </c>
      <c r="E672" s="7">
        <v>670</v>
      </c>
      <c r="F672" s="7">
        <v>671.5</v>
      </c>
      <c r="G672" s="7">
        <v>673</v>
      </c>
      <c r="H672" s="7">
        <v>675</v>
      </c>
      <c r="I672" s="7">
        <v>0</v>
      </c>
      <c r="J672" s="7">
        <v>0</v>
      </c>
      <c r="K672" s="7">
        <v>0</v>
      </c>
      <c r="L672" s="29">
        <v>0</v>
      </c>
      <c r="M672" s="7" t="s">
        <v>294</v>
      </c>
    </row>
    <row r="673" spans="1:13" s="8" customFormat="1" ht="11.25">
      <c r="A673" s="21">
        <v>44243</v>
      </c>
      <c r="B673" s="7" t="s">
        <v>228</v>
      </c>
      <c r="C673" s="7">
        <v>3700</v>
      </c>
      <c r="D673" s="7" t="s">
        <v>11</v>
      </c>
      <c r="E673" s="7">
        <v>134</v>
      </c>
      <c r="F673" s="7">
        <v>135</v>
      </c>
      <c r="G673" s="7">
        <v>136</v>
      </c>
      <c r="H673" s="7">
        <v>137</v>
      </c>
      <c r="I673" s="7">
        <v>3700</v>
      </c>
      <c r="J673" s="7">
        <v>0</v>
      </c>
      <c r="K673" s="7">
        <v>0</v>
      </c>
      <c r="L673" s="29">
        <v>3700</v>
      </c>
      <c r="M673" s="7" t="s">
        <v>313</v>
      </c>
    </row>
    <row r="674" spans="1:13" s="8" customFormat="1" ht="11.25">
      <c r="A674" s="21">
        <v>44243</v>
      </c>
      <c r="B674" s="7" t="s">
        <v>388</v>
      </c>
      <c r="C674" s="7">
        <v>800</v>
      </c>
      <c r="D674" s="7" t="s">
        <v>11</v>
      </c>
      <c r="E674" s="7">
        <v>1094</v>
      </c>
      <c r="F674" s="7">
        <v>1099</v>
      </c>
      <c r="G674" s="7">
        <v>1104</v>
      </c>
      <c r="H674" s="7">
        <v>1110</v>
      </c>
      <c r="I674" s="7">
        <v>4000</v>
      </c>
      <c r="J674" s="7">
        <v>0</v>
      </c>
      <c r="K674" s="7">
        <v>0</v>
      </c>
      <c r="L674" s="29">
        <v>4000</v>
      </c>
      <c r="M674" s="7" t="s">
        <v>313</v>
      </c>
    </row>
    <row r="675" spans="1:13" s="8" customFormat="1" ht="11.25">
      <c r="A675" s="21">
        <v>44242</v>
      </c>
      <c r="B675" s="7" t="s">
        <v>55</v>
      </c>
      <c r="C675" s="7">
        <v>3000</v>
      </c>
      <c r="D675" s="7" t="s">
        <v>11</v>
      </c>
      <c r="E675" s="7">
        <v>402</v>
      </c>
      <c r="F675" s="7">
        <v>403</v>
      </c>
      <c r="G675" s="7">
        <v>404</v>
      </c>
      <c r="H675" s="7">
        <v>405</v>
      </c>
      <c r="I675" s="7">
        <v>3000</v>
      </c>
      <c r="J675" s="7">
        <v>3000</v>
      </c>
      <c r="K675" s="7">
        <v>3000</v>
      </c>
      <c r="L675" s="29">
        <v>9000</v>
      </c>
      <c r="M675" s="7" t="s">
        <v>290</v>
      </c>
    </row>
    <row r="676" spans="1:13" s="8" customFormat="1" ht="11.25">
      <c r="A676" s="21">
        <v>44242</v>
      </c>
      <c r="B676" s="7" t="s">
        <v>388</v>
      </c>
      <c r="C676" s="7">
        <v>800</v>
      </c>
      <c r="D676" s="7" t="s">
        <v>11</v>
      </c>
      <c r="E676" s="7">
        <v>1055</v>
      </c>
      <c r="F676" s="7">
        <v>1060</v>
      </c>
      <c r="G676" s="7">
        <v>1065</v>
      </c>
      <c r="H676" s="7">
        <v>1070</v>
      </c>
      <c r="I676" s="7">
        <v>4000</v>
      </c>
      <c r="J676" s="7">
        <v>0</v>
      </c>
      <c r="K676" s="7">
        <v>0</v>
      </c>
      <c r="L676" s="29">
        <v>4000</v>
      </c>
      <c r="M676" s="7" t="s">
        <v>313</v>
      </c>
    </row>
    <row r="677" spans="1:13" s="8" customFormat="1" ht="11.25">
      <c r="A677" s="21">
        <v>44239</v>
      </c>
      <c r="B677" s="7" t="s">
        <v>282</v>
      </c>
      <c r="C677" s="7">
        <v>3200</v>
      </c>
      <c r="D677" s="7" t="s">
        <v>11</v>
      </c>
      <c r="E677" s="7">
        <v>445</v>
      </c>
      <c r="F677" s="7">
        <v>446</v>
      </c>
      <c r="G677" s="7">
        <v>447</v>
      </c>
      <c r="H677" s="7">
        <v>448</v>
      </c>
      <c r="I677" s="7">
        <v>3200</v>
      </c>
      <c r="J677" s="7">
        <v>3200</v>
      </c>
      <c r="K677" s="7">
        <v>3200</v>
      </c>
      <c r="L677" s="29">
        <v>9600</v>
      </c>
      <c r="M677" s="7" t="s">
        <v>290</v>
      </c>
    </row>
    <row r="678" spans="1:13" s="8" customFormat="1" ht="11.25">
      <c r="A678" s="21">
        <v>44239</v>
      </c>
      <c r="B678" s="7" t="s">
        <v>331</v>
      </c>
      <c r="C678" s="7">
        <v>600</v>
      </c>
      <c r="D678" s="7" t="s">
        <v>11</v>
      </c>
      <c r="E678" s="7">
        <v>1328</v>
      </c>
      <c r="F678" s="7">
        <v>1334</v>
      </c>
      <c r="G678" s="7">
        <v>1340</v>
      </c>
      <c r="H678" s="7">
        <v>1346</v>
      </c>
      <c r="I678" s="7">
        <v>0</v>
      </c>
      <c r="J678" s="7">
        <v>0</v>
      </c>
      <c r="K678" s="7">
        <v>0</v>
      </c>
      <c r="L678" s="29">
        <v>0</v>
      </c>
      <c r="M678" s="7" t="s">
        <v>294</v>
      </c>
    </row>
    <row r="679" spans="1:13" s="8" customFormat="1" ht="11.25">
      <c r="A679" s="21">
        <v>44238</v>
      </c>
      <c r="B679" s="7" t="s">
        <v>212</v>
      </c>
      <c r="C679" s="7">
        <v>4300</v>
      </c>
      <c r="D679" s="7" t="s">
        <v>11</v>
      </c>
      <c r="E679" s="7">
        <v>284</v>
      </c>
      <c r="F679" s="7">
        <v>285</v>
      </c>
      <c r="G679" s="7">
        <v>286</v>
      </c>
      <c r="H679" s="7">
        <v>287</v>
      </c>
      <c r="I679" s="7">
        <v>4300</v>
      </c>
      <c r="J679" s="7">
        <v>4300</v>
      </c>
      <c r="K679" s="7">
        <v>4300</v>
      </c>
      <c r="L679" s="29">
        <v>12900</v>
      </c>
      <c r="M679" s="7" t="s">
        <v>290</v>
      </c>
    </row>
    <row r="680" spans="1:13" s="8" customFormat="1" ht="11.25">
      <c r="A680" s="21">
        <v>44238</v>
      </c>
      <c r="B680" s="7" t="s">
        <v>400</v>
      </c>
      <c r="C680" s="7">
        <v>2500</v>
      </c>
      <c r="D680" s="7" t="s">
        <v>11</v>
      </c>
      <c r="E680" s="7">
        <v>591</v>
      </c>
      <c r="F680" s="7">
        <v>592.5</v>
      </c>
      <c r="G680" s="7">
        <v>594</v>
      </c>
      <c r="H680" s="7">
        <v>595.5</v>
      </c>
      <c r="I680" s="7">
        <v>3750</v>
      </c>
      <c r="J680" s="7">
        <v>3750</v>
      </c>
      <c r="K680" s="7">
        <v>0</v>
      </c>
      <c r="L680" s="29">
        <v>7500</v>
      </c>
      <c r="M680" s="7" t="s">
        <v>292</v>
      </c>
    </row>
    <row r="681" spans="1:13" s="8" customFormat="1" ht="11.25">
      <c r="A681" s="21">
        <v>44237</v>
      </c>
      <c r="B681" s="7" t="s">
        <v>166</v>
      </c>
      <c r="C681" s="7">
        <v>2700</v>
      </c>
      <c r="D681" s="7" t="s">
        <v>11</v>
      </c>
      <c r="E681" s="7">
        <v>415</v>
      </c>
      <c r="F681" s="7">
        <v>416.5</v>
      </c>
      <c r="G681" s="7">
        <v>418</v>
      </c>
      <c r="H681" s="7">
        <v>420</v>
      </c>
      <c r="I681" s="7">
        <v>0</v>
      </c>
      <c r="J681" s="7">
        <v>0</v>
      </c>
      <c r="K681" s="7">
        <v>0</v>
      </c>
      <c r="L681" s="29">
        <v>-5400</v>
      </c>
      <c r="M681" s="7" t="s">
        <v>291</v>
      </c>
    </row>
    <row r="682" spans="1:13" s="8" customFormat="1" ht="11.25">
      <c r="A682" s="21">
        <v>44236</v>
      </c>
      <c r="B682" s="7" t="s">
        <v>316</v>
      </c>
      <c r="C682" s="7">
        <v>1300</v>
      </c>
      <c r="D682" s="7" t="s">
        <v>11</v>
      </c>
      <c r="E682" s="7">
        <v>548</v>
      </c>
      <c r="F682" s="7">
        <v>551</v>
      </c>
      <c r="G682" s="7">
        <v>554</v>
      </c>
      <c r="H682" s="7">
        <v>557</v>
      </c>
      <c r="I682" s="7">
        <v>3900</v>
      </c>
      <c r="J682" s="7">
        <v>3900</v>
      </c>
      <c r="K682" s="7">
        <v>3900</v>
      </c>
      <c r="L682" s="29">
        <v>11700</v>
      </c>
      <c r="M682" s="7" t="s">
        <v>290</v>
      </c>
    </row>
    <row r="683" spans="1:13" s="8" customFormat="1" ht="11.25">
      <c r="A683" s="21">
        <v>44236</v>
      </c>
      <c r="B683" s="7" t="s">
        <v>402</v>
      </c>
      <c r="C683" s="7">
        <v>1100</v>
      </c>
      <c r="D683" s="7" t="s">
        <v>11</v>
      </c>
      <c r="E683" s="7">
        <v>707</v>
      </c>
      <c r="F683" s="7">
        <v>711</v>
      </c>
      <c r="G683" s="7">
        <v>715</v>
      </c>
      <c r="H683" s="7">
        <v>720</v>
      </c>
      <c r="I683" s="7">
        <v>4400</v>
      </c>
      <c r="J683" s="7">
        <v>0</v>
      </c>
      <c r="K683" s="7">
        <v>0</v>
      </c>
      <c r="L683" s="29">
        <v>4400</v>
      </c>
      <c r="M683" s="7" t="s">
        <v>313</v>
      </c>
    </row>
    <row r="684" spans="1:13" s="8" customFormat="1" ht="11.25">
      <c r="A684" s="21">
        <v>44235</v>
      </c>
      <c r="B684" s="7" t="s">
        <v>84</v>
      </c>
      <c r="C684" s="7">
        <v>1375</v>
      </c>
      <c r="D684" s="7" t="s">
        <v>11</v>
      </c>
      <c r="E684" s="7">
        <v>635</v>
      </c>
      <c r="F684" s="7">
        <v>638</v>
      </c>
      <c r="G684" s="7">
        <v>641</v>
      </c>
      <c r="H684" s="7">
        <v>644</v>
      </c>
      <c r="I684" s="7">
        <v>0</v>
      </c>
      <c r="J684" s="7">
        <v>0</v>
      </c>
      <c r="K684" s="7">
        <v>0</v>
      </c>
      <c r="L684" s="29">
        <v>-6875</v>
      </c>
      <c r="M684" s="7" t="s">
        <v>291</v>
      </c>
    </row>
    <row r="685" spans="1:13" s="8" customFormat="1" ht="11.25">
      <c r="A685" s="21">
        <v>44235</v>
      </c>
      <c r="B685" s="7" t="s">
        <v>110</v>
      </c>
      <c r="C685" s="7">
        <v>1400</v>
      </c>
      <c r="D685" s="7" t="s">
        <v>11</v>
      </c>
      <c r="E685" s="7">
        <v>935</v>
      </c>
      <c r="F685" s="7">
        <v>938</v>
      </c>
      <c r="G685" s="7">
        <v>941</v>
      </c>
      <c r="H685" s="7">
        <v>944</v>
      </c>
      <c r="I685" s="7">
        <v>4200</v>
      </c>
      <c r="J685" s="7">
        <v>4200</v>
      </c>
      <c r="K685" s="7">
        <v>4200</v>
      </c>
      <c r="L685" s="29">
        <v>12600</v>
      </c>
      <c r="M685" s="7" t="s">
        <v>290</v>
      </c>
    </row>
    <row r="686" spans="1:13" s="8" customFormat="1" ht="11.25">
      <c r="A686" s="21">
        <v>44232</v>
      </c>
      <c r="B686" s="7" t="s">
        <v>19</v>
      </c>
      <c r="C686" s="7">
        <v>1700</v>
      </c>
      <c r="D686" s="7" t="s">
        <v>11</v>
      </c>
      <c r="E686" s="7">
        <v>677</v>
      </c>
      <c r="F686" s="7">
        <v>679</v>
      </c>
      <c r="G686" s="7">
        <v>681</v>
      </c>
      <c r="H686" s="7">
        <v>683</v>
      </c>
      <c r="I686" s="7">
        <v>3400</v>
      </c>
      <c r="J686" s="7">
        <v>3400</v>
      </c>
      <c r="K686" s="7">
        <v>3400</v>
      </c>
      <c r="L686" s="29">
        <v>10200</v>
      </c>
      <c r="M686" s="7" t="s">
        <v>290</v>
      </c>
    </row>
    <row r="687" spans="1:13" s="8" customFormat="1" ht="11.25">
      <c r="A687" s="21">
        <v>44232</v>
      </c>
      <c r="B687" s="7" t="s">
        <v>387</v>
      </c>
      <c r="C687" s="7">
        <v>1851</v>
      </c>
      <c r="D687" s="7" t="s">
        <v>80</v>
      </c>
      <c r="E687" s="7">
        <v>587</v>
      </c>
      <c r="F687" s="7">
        <v>585</v>
      </c>
      <c r="G687" s="7">
        <v>583</v>
      </c>
      <c r="H687" s="7">
        <v>581</v>
      </c>
      <c r="I687" s="7">
        <v>3702</v>
      </c>
      <c r="J687" s="7">
        <v>3702</v>
      </c>
      <c r="K687" s="7">
        <v>0</v>
      </c>
      <c r="L687" s="29">
        <v>7404</v>
      </c>
      <c r="M687" s="7" t="s">
        <v>292</v>
      </c>
    </row>
    <row r="688" spans="1:13" s="8" customFormat="1" ht="11.25">
      <c r="A688" s="21">
        <v>44231</v>
      </c>
      <c r="B688" s="7" t="s">
        <v>228</v>
      </c>
      <c r="C688" s="7">
        <v>3700</v>
      </c>
      <c r="D688" s="7" t="s">
        <v>11</v>
      </c>
      <c r="E688" s="7">
        <v>142</v>
      </c>
      <c r="F688" s="7">
        <v>143</v>
      </c>
      <c r="G688" s="7">
        <v>144</v>
      </c>
      <c r="H688" s="7">
        <v>145</v>
      </c>
      <c r="I688" s="7">
        <v>3700</v>
      </c>
      <c r="J688" s="7">
        <v>0</v>
      </c>
      <c r="K688" s="7">
        <v>0</v>
      </c>
      <c r="L688" s="29">
        <v>3700</v>
      </c>
      <c r="M688" s="7" t="s">
        <v>313</v>
      </c>
    </row>
    <row r="689" spans="1:13 2552:2552" s="8" customFormat="1" ht="11.25">
      <c r="A689" s="21">
        <v>44231</v>
      </c>
      <c r="B689" s="7" t="s">
        <v>55</v>
      </c>
      <c r="C689" s="7">
        <v>3000</v>
      </c>
      <c r="D689" s="7" t="s">
        <v>11</v>
      </c>
      <c r="E689" s="7">
        <v>339</v>
      </c>
      <c r="F689" s="7">
        <v>340</v>
      </c>
      <c r="G689" s="7">
        <v>341</v>
      </c>
      <c r="H689" s="7">
        <v>342</v>
      </c>
      <c r="I689" s="7">
        <v>3000</v>
      </c>
      <c r="J689" s="7">
        <v>0</v>
      </c>
      <c r="K689" s="7">
        <v>0</v>
      </c>
      <c r="L689" s="29">
        <v>3000</v>
      </c>
      <c r="M689" s="7" t="s">
        <v>313</v>
      </c>
    </row>
    <row r="690" spans="1:13 2552:2552" s="8" customFormat="1" ht="11.25">
      <c r="A690" s="21">
        <v>44230</v>
      </c>
      <c r="B690" s="7" t="s">
        <v>110</v>
      </c>
      <c r="C690" s="7">
        <v>1400</v>
      </c>
      <c r="D690" s="7" t="s">
        <v>11</v>
      </c>
      <c r="E690" s="7">
        <v>840</v>
      </c>
      <c r="F690" s="7">
        <v>843</v>
      </c>
      <c r="G690" s="7">
        <v>846</v>
      </c>
      <c r="H690" s="7">
        <v>849</v>
      </c>
      <c r="I690" s="7">
        <v>4200</v>
      </c>
      <c r="J690" s="7">
        <v>4200</v>
      </c>
      <c r="K690" s="7">
        <v>4200</v>
      </c>
      <c r="L690" s="29">
        <v>12600</v>
      </c>
      <c r="M690" s="7" t="s">
        <v>290</v>
      </c>
    </row>
    <row r="691" spans="1:13 2552:2552" s="8" customFormat="1" ht="11.25">
      <c r="A691" s="21">
        <v>44230</v>
      </c>
      <c r="B691" s="7" t="s">
        <v>386</v>
      </c>
      <c r="C691" s="7">
        <v>1300</v>
      </c>
      <c r="D691" s="7" t="s">
        <v>11</v>
      </c>
      <c r="E691" s="7">
        <v>840</v>
      </c>
      <c r="F691" s="7">
        <v>843</v>
      </c>
      <c r="G691" s="7">
        <v>846</v>
      </c>
      <c r="H691" s="7">
        <v>849</v>
      </c>
      <c r="I691" s="7">
        <v>3900</v>
      </c>
      <c r="J691" s="7">
        <v>3900</v>
      </c>
      <c r="K691" s="7">
        <v>3900</v>
      </c>
      <c r="L691" s="29">
        <v>11700</v>
      </c>
      <c r="M691" s="7" t="s">
        <v>290</v>
      </c>
    </row>
    <row r="692" spans="1:13 2552:2552" s="8" customFormat="1" ht="11.25">
      <c r="A692" s="21">
        <v>44229</v>
      </c>
      <c r="B692" s="7" t="s">
        <v>110</v>
      </c>
      <c r="C692" s="7">
        <v>1400</v>
      </c>
      <c r="D692" s="7" t="s">
        <v>11</v>
      </c>
      <c r="E692" s="7">
        <v>817</v>
      </c>
      <c r="F692" s="7">
        <v>820</v>
      </c>
      <c r="G692" s="7">
        <v>823</v>
      </c>
      <c r="H692" s="7">
        <v>826</v>
      </c>
      <c r="I692" s="7">
        <v>4200</v>
      </c>
      <c r="J692" s="7">
        <v>4200</v>
      </c>
      <c r="K692" s="7">
        <v>4200</v>
      </c>
      <c r="L692" s="29">
        <v>12600</v>
      </c>
      <c r="M692" s="7" t="s">
        <v>290</v>
      </c>
    </row>
    <row r="693" spans="1:13 2552:2552" s="8" customFormat="1" ht="11.25">
      <c r="A693" s="21">
        <v>44229</v>
      </c>
      <c r="B693" s="7" t="s">
        <v>316</v>
      </c>
      <c r="C693" s="7">
        <v>1300</v>
      </c>
      <c r="D693" s="7" t="s">
        <v>11</v>
      </c>
      <c r="E693" s="7">
        <v>557</v>
      </c>
      <c r="F693" s="7">
        <v>560</v>
      </c>
      <c r="G693" s="7">
        <v>563</v>
      </c>
      <c r="H693" s="7">
        <v>566</v>
      </c>
      <c r="I693" s="7">
        <v>3900</v>
      </c>
      <c r="J693" s="7">
        <v>3900</v>
      </c>
      <c r="K693" s="7">
        <v>0</v>
      </c>
      <c r="L693" s="29">
        <v>7800</v>
      </c>
      <c r="M693" s="7" t="s">
        <v>292</v>
      </c>
    </row>
    <row r="694" spans="1:13 2552:2552" s="8" customFormat="1" ht="11.25">
      <c r="A694" s="21">
        <v>44228</v>
      </c>
      <c r="B694" s="7" t="s">
        <v>212</v>
      </c>
      <c r="C694" s="7">
        <v>4300</v>
      </c>
      <c r="D694" s="7" t="s">
        <v>11</v>
      </c>
      <c r="E694" s="7">
        <v>231</v>
      </c>
      <c r="F694" s="7">
        <v>232</v>
      </c>
      <c r="G694" s="7">
        <v>233</v>
      </c>
      <c r="H694" s="7">
        <v>234</v>
      </c>
      <c r="I694" s="7">
        <v>4300</v>
      </c>
      <c r="J694" s="7">
        <v>4300</v>
      </c>
      <c r="K694" s="7">
        <v>4300</v>
      </c>
      <c r="L694" s="29">
        <v>12900</v>
      </c>
      <c r="M694" s="7" t="s">
        <v>290</v>
      </c>
    </row>
    <row r="695" spans="1:13 2552:2552" s="8" customFormat="1" ht="11.25">
      <c r="A695" s="21">
        <v>44228</v>
      </c>
      <c r="B695" s="7" t="s">
        <v>388</v>
      </c>
      <c r="C695" s="7">
        <v>800</v>
      </c>
      <c r="D695" s="7" t="s">
        <v>11</v>
      </c>
      <c r="E695" s="7">
        <v>900</v>
      </c>
      <c r="F695" s="7">
        <v>920</v>
      </c>
      <c r="G695" s="7">
        <v>930</v>
      </c>
      <c r="H695" s="7">
        <v>0</v>
      </c>
      <c r="I695" s="7">
        <v>1600</v>
      </c>
      <c r="J695" s="7">
        <v>800</v>
      </c>
      <c r="K695" s="7">
        <v>0</v>
      </c>
      <c r="L695" s="29">
        <v>2400</v>
      </c>
      <c r="M695" s="7" t="s">
        <v>290</v>
      </c>
    </row>
    <row r="696" spans="1:13 2552:2552" s="8" customFormat="1" ht="11.25">
      <c r="A696" s="21">
        <v>44225</v>
      </c>
      <c r="B696" s="7" t="s">
        <v>84</v>
      </c>
      <c r="C696" s="7">
        <v>1375</v>
      </c>
      <c r="D696" s="7" t="s">
        <v>11</v>
      </c>
      <c r="E696" s="7">
        <v>560</v>
      </c>
      <c r="F696" s="7">
        <v>570</v>
      </c>
      <c r="G696" s="7">
        <v>580</v>
      </c>
      <c r="H696" s="7">
        <v>0</v>
      </c>
      <c r="I696" s="7">
        <v>13750</v>
      </c>
      <c r="J696" s="7">
        <v>13750</v>
      </c>
      <c r="K696" s="7">
        <v>0</v>
      </c>
      <c r="L696" s="29">
        <v>27500</v>
      </c>
      <c r="M696" s="7" t="s">
        <v>292</v>
      </c>
    </row>
    <row r="697" spans="1:13 2552:2552" s="8" customFormat="1" ht="11.25">
      <c r="A697" s="21">
        <v>44225</v>
      </c>
      <c r="B697" s="7" t="s">
        <v>316</v>
      </c>
      <c r="C697" s="7">
        <v>1300</v>
      </c>
      <c r="D697" s="7" t="s">
        <v>11</v>
      </c>
      <c r="E697" s="7">
        <v>575</v>
      </c>
      <c r="F697" s="7">
        <v>578</v>
      </c>
      <c r="G697" s="7">
        <v>581</v>
      </c>
      <c r="H697" s="7">
        <v>584</v>
      </c>
      <c r="I697" s="7">
        <v>3900</v>
      </c>
      <c r="J697" s="7">
        <v>3900</v>
      </c>
      <c r="K697" s="7">
        <v>3900</v>
      </c>
      <c r="L697" s="29">
        <v>11700</v>
      </c>
      <c r="M697" s="7" t="s">
        <v>290</v>
      </c>
      <c r="CTD697" s="6">
        <v>45811</v>
      </c>
    </row>
    <row r="698" spans="1:13 2552:2552" s="8" customFormat="1" ht="11.25">
      <c r="A698" s="21">
        <v>44225</v>
      </c>
      <c r="B698" s="7" t="s">
        <v>388</v>
      </c>
      <c r="C698" s="7">
        <v>800</v>
      </c>
      <c r="D698" s="7" t="s">
        <v>11</v>
      </c>
      <c r="E698" s="7">
        <v>830</v>
      </c>
      <c r="F698" s="7">
        <v>834</v>
      </c>
      <c r="G698" s="7">
        <v>838</v>
      </c>
      <c r="H698" s="7">
        <v>842</v>
      </c>
      <c r="I698" s="7">
        <v>1200</v>
      </c>
      <c r="J698" s="7">
        <v>1200</v>
      </c>
      <c r="K698" s="7">
        <v>1200</v>
      </c>
      <c r="L698" s="29">
        <v>3600</v>
      </c>
      <c r="M698" s="7" t="s">
        <v>290</v>
      </c>
    </row>
    <row r="699" spans="1:13 2552:2552" s="8" customFormat="1" ht="11.25">
      <c r="A699" s="21">
        <v>44224</v>
      </c>
      <c r="B699" s="7" t="s">
        <v>387</v>
      </c>
      <c r="C699" s="7">
        <v>1851</v>
      </c>
      <c r="D699" s="7" t="s">
        <v>11</v>
      </c>
      <c r="E699" s="7">
        <v>574</v>
      </c>
      <c r="F699" s="7">
        <v>576</v>
      </c>
      <c r="G699" s="7">
        <v>578</v>
      </c>
      <c r="H699" s="7">
        <v>580</v>
      </c>
      <c r="I699" s="7">
        <v>3702</v>
      </c>
      <c r="J699" s="7">
        <v>0</v>
      </c>
      <c r="K699" s="7">
        <v>0</v>
      </c>
      <c r="L699" s="29">
        <v>3702</v>
      </c>
      <c r="M699" s="7" t="s">
        <v>313</v>
      </c>
    </row>
    <row r="700" spans="1:13 2552:2552" s="8" customFormat="1" ht="11.25">
      <c r="A700" s="21">
        <v>44224</v>
      </c>
      <c r="B700" s="7" t="s">
        <v>358</v>
      </c>
      <c r="C700" s="7">
        <v>1800</v>
      </c>
      <c r="D700" s="7" t="s">
        <v>11</v>
      </c>
      <c r="E700" s="7">
        <v>382</v>
      </c>
      <c r="F700" s="7">
        <v>384</v>
      </c>
      <c r="G700" s="7">
        <v>386</v>
      </c>
      <c r="H700" s="7">
        <v>388</v>
      </c>
      <c r="I700" s="7">
        <v>3600</v>
      </c>
      <c r="J700" s="7">
        <v>3600</v>
      </c>
      <c r="K700" s="7">
        <v>0</v>
      </c>
      <c r="L700" s="29">
        <v>7200</v>
      </c>
      <c r="M700" s="7" t="s">
        <v>292</v>
      </c>
    </row>
    <row r="701" spans="1:13 2552:2552" s="8" customFormat="1" ht="11.25">
      <c r="A701" s="21">
        <v>44223</v>
      </c>
      <c r="B701" s="7" t="s">
        <v>389</v>
      </c>
      <c r="C701" s="7">
        <v>1200</v>
      </c>
      <c r="D701" s="7" t="s">
        <v>11</v>
      </c>
      <c r="E701" s="7">
        <v>990</v>
      </c>
      <c r="F701" s="7">
        <v>993</v>
      </c>
      <c r="G701" s="7">
        <v>996</v>
      </c>
      <c r="H701" s="7">
        <v>999</v>
      </c>
      <c r="I701" s="7">
        <v>3600</v>
      </c>
      <c r="J701" s="7">
        <v>0</v>
      </c>
      <c r="K701" s="7">
        <v>0</v>
      </c>
      <c r="L701" s="29">
        <v>3600</v>
      </c>
      <c r="M701" s="7" t="s">
        <v>313</v>
      </c>
    </row>
    <row r="702" spans="1:13 2552:2552" s="8" customFormat="1" ht="11.25">
      <c r="A702" s="21">
        <v>44223</v>
      </c>
      <c r="B702" s="7" t="s">
        <v>282</v>
      </c>
      <c r="C702" s="7">
        <v>3200</v>
      </c>
      <c r="D702" s="7" t="s">
        <v>11</v>
      </c>
      <c r="E702" s="7">
        <v>442</v>
      </c>
      <c r="F702" s="7">
        <v>443</v>
      </c>
      <c r="G702" s="7">
        <v>444</v>
      </c>
      <c r="H702" s="7">
        <v>445</v>
      </c>
      <c r="I702" s="7">
        <v>3200</v>
      </c>
      <c r="J702" s="7">
        <v>3200</v>
      </c>
      <c r="K702" s="7">
        <v>3200</v>
      </c>
      <c r="L702" s="29">
        <v>9600</v>
      </c>
      <c r="M702" s="7" t="s">
        <v>290</v>
      </c>
    </row>
    <row r="703" spans="1:13 2552:2552" s="8" customFormat="1" ht="11.25">
      <c r="A703" s="21">
        <v>44221</v>
      </c>
      <c r="B703" s="7" t="s">
        <v>110</v>
      </c>
      <c r="C703" s="7">
        <v>1400</v>
      </c>
      <c r="D703" s="7" t="s">
        <v>11</v>
      </c>
      <c r="E703" s="7">
        <v>813</v>
      </c>
      <c r="F703" s="7">
        <v>816</v>
      </c>
      <c r="G703" s="7">
        <v>819</v>
      </c>
      <c r="H703" s="7">
        <v>822</v>
      </c>
      <c r="I703" s="7">
        <v>0</v>
      </c>
      <c r="J703" s="7">
        <v>0</v>
      </c>
      <c r="K703" s="7">
        <v>0</v>
      </c>
      <c r="L703" s="29">
        <v>0</v>
      </c>
      <c r="M703" s="7" t="s">
        <v>294</v>
      </c>
    </row>
    <row r="704" spans="1:13 2552:2552" s="8" customFormat="1" ht="11.25">
      <c r="A704" s="21">
        <v>44221</v>
      </c>
      <c r="B704" s="7" t="s">
        <v>185</v>
      </c>
      <c r="C704" s="7">
        <v>1200</v>
      </c>
      <c r="D704" s="7" t="s">
        <v>11</v>
      </c>
      <c r="E704" s="7">
        <v>665</v>
      </c>
      <c r="F704" s="7">
        <v>668</v>
      </c>
      <c r="G704" s="7">
        <v>671</v>
      </c>
      <c r="H704" s="7">
        <v>674</v>
      </c>
      <c r="I704" s="7">
        <v>0</v>
      </c>
      <c r="J704" s="7">
        <v>0</v>
      </c>
      <c r="K704" s="7">
        <v>0</v>
      </c>
      <c r="L704" s="29">
        <v>-5400</v>
      </c>
      <c r="M704" s="7" t="s">
        <v>291</v>
      </c>
    </row>
    <row r="705" spans="1:13" s="8" customFormat="1" ht="11.25">
      <c r="A705" s="21">
        <v>44218</v>
      </c>
      <c r="B705" s="7" t="s">
        <v>240</v>
      </c>
      <c r="C705" s="7">
        <v>6100</v>
      </c>
      <c r="D705" s="7" t="s">
        <v>11</v>
      </c>
      <c r="E705" s="7">
        <v>133</v>
      </c>
      <c r="F705" s="7">
        <v>133.69999999999999</v>
      </c>
      <c r="G705" s="7">
        <v>134.30000000000001</v>
      </c>
      <c r="H705" s="7">
        <v>135</v>
      </c>
      <c r="I705" s="7">
        <v>4270</v>
      </c>
      <c r="J705" s="7">
        <v>0</v>
      </c>
      <c r="K705" s="7">
        <v>0</v>
      </c>
      <c r="L705" s="29">
        <v>4270</v>
      </c>
      <c r="M705" s="7" t="s">
        <v>313</v>
      </c>
    </row>
    <row r="706" spans="1:13" s="8" customFormat="1" ht="11.25">
      <c r="A706" s="21">
        <v>44218</v>
      </c>
      <c r="B706" s="7" t="s">
        <v>110</v>
      </c>
      <c r="C706" s="7">
        <v>1400</v>
      </c>
      <c r="D706" s="7" t="s">
        <v>11</v>
      </c>
      <c r="E706" s="7">
        <v>823</v>
      </c>
      <c r="F706" s="7">
        <v>826</v>
      </c>
      <c r="G706" s="7">
        <v>829</v>
      </c>
      <c r="H706" s="7">
        <v>832</v>
      </c>
      <c r="I706" s="7">
        <v>4200</v>
      </c>
      <c r="J706" s="7">
        <v>0</v>
      </c>
      <c r="K706" s="7">
        <v>0</v>
      </c>
      <c r="L706" s="29">
        <v>4200</v>
      </c>
      <c r="M706" s="7" t="s">
        <v>313</v>
      </c>
    </row>
    <row r="707" spans="1:13" s="8" customFormat="1" ht="11.25">
      <c r="A707" s="21">
        <v>44217</v>
      </c>
      <c r="B707" s="7" t="s">
        <v>185</v>
      </c>
      <c r="C707" s="7">
        <v>1200</v>
      </c>
      <c r="D707" s="7" t="s">
        <v>11</v>
      </c>
      <c r="E707" s="7">
        <v>693</v>
      </c>
      <c r="F707" s="7">
        <v>696</v>
      </c>
      <c r="G707" s="7">
        <v>699</v>
      </c>
      <c r="H707" s="7">
        <v>702</v>
      </c>
      <c r="I707" s="7">
        <v>0</v>
      </c>
      <c r="J707" s="7">
        <v>0</v>
      </c>
      <c r="K707" s="7">
        <v>0</v>
      </c>
      <c r="L707" s="29">
        <v>-5400</v>
      </c>
      <c r="M707" s="7" t="s">
        <v>291</v>
      </c>
    </row>
    <row r="708" spans="1:13" s="8" customFormat="1" ht="11.25">
      <c r="A708" s="21">
        <v>44217</v>
      </c>
      <c r="B708" s="7" t="s">
        <v>316</v>
      </c>
      <c r="C708" s="7">
        <v>1300</v>
      </c>
      <c r="D708" s="7" t="s">
        <v>11</v>
      </c>
      <c r="E708" s="7">
        <v>586</v>
      </c>
      <c r="F708" s="7">
        <v>589</v>
      </c>
      <c r="G708" s="7">
        <v>592</v>
      </c>
      <c r="H708" s="7">
        <v>595</v>
      </c>
      <c r="I708" s="7">
        <v>3900</v>
      </c>
      <c r="J708" s="7">
        <v>3900</v>
      </c>
      <c r="K708" s="7">
        <v>0</v>
      </c>
      <c r="L708" s="29">
        <v>7800</v>
      </c>
      <c r="M708" s="7" t="s">
        <v>292</v>
      </c>
    </row>
    <row r="709" spans="1:13" s="8" customFormat="1" ht="11.25">
      <c r="A709" s="21">
        <v>44216</v>
      </c>
      <c r="B709" s="7" t="s">
        <v>330</v>
      </c>
      <c r="C709" s="7">
        <v>700</v>
      </c>
      <c r="D709" s="7" t="s">
        <v>11</v>
      </c>
      <c r="E709" s="7">
        <v>1000</v>
      </c>
      <c r="F709" s="7">
        <v>1005</v>
      </c>
      <c r="G709" s="7">
        <v>1010</v>
      </c>
      <c r="H709" s="7">
        <v>1015</v>
      </c>
      <c r="I709" s="7">
        <v>3500</v>
      </c>
      <c r="J709" s="7">
        <v>0</v>
      </c>
      <c r="K709" s="7">
        <v>0</v>
      </c>
      <c r="L709" s="29">
        <v>3500</v>
      </c>
      <c r="M709" s="7" t="s">
        <v>313</v>
      </c>
    </row>
    <row r="710" spans="1:13" s="8" customFormat="1" ht="11.25">
      <c r="A710" s="21">
        <v>44216</v>
      </c>
      <c r="B710" s="7" t="s">
        <v>19</v>
      </c>
      <c r="C710" s="7">
        <v>1700</v>
      </c>
      <c r="D710" s="7" t="s">
        <v>11</v>
      </c>
      <c r="E710" s="7">
        <v>699</v>
      </c>
      <c r="F710" s="7">
        <v>701</v>
      </c>
      <c r="G710" s="7">
        <v>703</v>
      </c>
      <c r="H710" s="7">
        <v>705</v>
      </c>
      <c r="I710" s="7">
        <v>3400</v>
      </c>
      <c r="J710" s="7">
        <v>0</v>
      </c>
      <c r="K710" s="7">
        <v>0</v>
      </c>
      <c r="L710" s="29">
        <v>3400</v>
      </c>
      <c r="M710" s="7" t="s">
        <v>313</v>
      </c>
    </row>
    <row r="711" spans="1:13" s="8" customFormat="1" ht="11.25">
      <c r="A711" s="21">
        <v>44215</v>
      </c>
      <c r="B711" s="7" t="s">
        <v>388</v>
      </c>
      <c r="C711" s="7">
        <v>800</v>
      </c>
      <c r="D711" s="7" t="s">
        <v>11</v>
      </c>
      <c r="E711" s="7">
        <v>950</v>
      </c>
      <c r="F711" s="7">
        <v>955</v>
      </c>
      <c r="G711" s="7">
        <v>960</v>
      </c>
      <c r="H711" s="7">
        <v>965</v>
      </c>
      <c r="I711" s="7">
        <v>0</v>
      </c>
      <c r="J711" s="7">
        <v>0</v>
      </c>
      <c r="K711" s="7">
        <v>0</v>
      </c>
      <c r="L711" s="29">
        <v>-5600</v>
      </c>
      <c r="M711" s="7" t="s">
        <v>291</v>
      </c>
    </row>
    <row r="712" spans="1:13" s="8" customFormat="1" ht="11.25">
      <c r="A712" s="21">
        <v>44215</v>
      </c>
      <c r="B712" s="7" t="s">
        <v>212</v>
      </c>
      <c r="C712" s="7">
        <v>4300</v>
      </c>
      <c r="D712" s="7" t="s">
        <v>11</v>
      </c>
      <c r="E712" s="7">
        <v>247</v>
      </c>
      <c r="F712" s="7">
        <v>248</v>
      </c>
      <c r="G712" s="7">
        <v>249</v>
      </c>
      <c r="H712" s="7">
        <v>250</v>
      </c>
      <c r="I712" s="7">
        <v>4300</v>
      </c>
      <c r="J712" s="7">
        <v>0</v>
      </c>
      <c r="K712" s="7">
        <v>0</v>
      </c>
      <c r="L712" s="29">
        <v>4300</v>
      </c>
      <c r="M712" s="7" t="s">
        <v>313</v>
      </c>
    </row>
    <row r="713" spans="1:13" s="8" customFormat="1" ht="11.25">
      <c r="A713" s="21">
        <v>44214</v>
      </c>
      <c r="B713" s="7" t="s">
        <v>197</v>
      </c>
      <c r="C713" s="7">
        <v>3200</v>
      </c>
      <c r="D713" s="7" t="s">
        <v>11</v>
      </c>
      <c r="E713" s="7">
        <v>221</v>
      </c>
      <c r="F713" s="7">
        <v>222</v>
      </c>
      <c r="G713" s="7">
        <v>223</v>
      </c>
      <c r="H713" s="7">
        <v>224</v>
      </c>
      <c r="I713" s="7">
        <v>3200</v>
      </c>
      <c r="J713" s="7">
        <v>0</v>
      </c>
      <c r="K713" s="7">
        <v>0</v>
      </c>
      <c r="L713" s="29">
        <v>3200</v>
      </c>
      <c r="M713" s="7" t="s">
        <v>313</v>
      </c>
    </row>
    <row r="714" spans="1:13" s="8" customFormat="1" ht="11.25">
      <c r="A714" s="21">
        <v>44214</v>
      </c>
      <c r="B714" s="7" t="s">
        <v>316</v>
      </c>
      <c r="C714" s="7">
        <v>1300</v>
      </c>
      <c r="D714" s="7" t="s">
        <v>11</v>
      </c>
      <c r="E714" s="7">
        <v>530</v>
      </c>
      <c r="F714" s="7">
        <v>533</v>
      </c>
      <c r="G714" s="7">
        <v>536</v>
      </c>
      <c r="H714" s="7">
        <v>539</v>
      </c>
      <c r="I714" s="7">
        <v>3900</v>
      </c>
      <c r="J714" s="7">
        <v>3900</v>
      </c>
      <c r="K714" s="7">
        <v>3900</v>
      </c>
      <c r="L714" s="29">
        <v>11700</v>
      </c>
      <c r="M714" s="7" t="s">
        <v>290</v>
      </c>
    </row>
    <row r="715" spans="1:13" s="8" customFormat="1" ht="11.25">
      <c r="A715" s="21">
        <v>44211</v>
      </c>
      <c r="B715" s="7" t="s">
        <v>328</v>
      </c>
      <c r="C715" s="7">
        <v>950</v>
      </c>
      <c r="D715" s="7" t="s">
        <v>11</v>
      </c>
      <c r="E715" s="7">
        <v>1027</v>
      </c>
      <c r="F715" s="7">
        <v>1031</v>
      </c>
      <c r="G715" s="7">
        <v>1035</v>
      </c>
      <c r="H715" s="7">
        <v>1040</v>
      </c>
      <c r="I715" s="7">
        <v>0</v>
      </c>
      <c r="J715" s="7">
        <v>0</v>
      </c>
      <c r="K715" s="7">
        <v>0</v>
      </c>
      <c r="L715" s="29">
        <v>-5700</v>
      </c>
      <c r="M715" s="7" t="s">
        <v>291</v>
      </c>
    </row>
    <row r="716" spans="1:13" s="8" customFormat="1" ht="11.25">
      <c r="A716" s="21">
        <v>44211</v>
      </c>
      <c r="B716" s="7" t="s">
        <v>316</v>
      </c>
      <c r="C716" s="7">
        <v>1300</v>
      </c>
      <c r="D716" s="7" t="s">
        <v>11</v>
      </c>
      <c r="E716" s="7">
        <v>525.5</v>
      </c>
      <c r="F716" s="7">
        <v>528</v>
      </c>
      <c r="G716" s="7">
        <v>530.5</v>
      </c>
      <c r="H716" s="7">
        <v>533</v>
      </c>
      <c r="I716" s="7">
        <v>3250</v>
      </c>
      <c r="J716" s="7">
        <v>0</v>
      </c>
      <c r="K716" s="7">
        <v>0</v>
      </c>
      <c r="L716" s="29">
        <v>3250</v>
      </c>
      <c r="M716" s="7" t="s">
        <v>313</v>
      </c>
    </row>
    <row r="717" spans="1:13" s="8" customFormat="1" ht="11.25">
      <c r="A717" s="21">
        <v>44210</v>
      </c>
      <c r="B717" s="7" t="s">
        <v>388</v>
      </c>
      <c r="C717" s="7">
        <v>800</v>
      </c>
      <c r="D717" s="7" t="s">
        <v>11</v>
      </c>
      <c r="E717" s="7">
        <v>980</v>
      </c>
      <c r="F717" s="7">
        <v>984</v>
      </c>
      <c r="G717" s="7">
        <v>988</v>
      </c>
      <c r="H717" s="7">
        <v>992</v>
      </c>
      <c r="I717" s="7">
        <v>0</v>
      </c>
      <c r="J717" s="7">
        <v>0</v>
      </c>
      <c r="K717" s="7">
        <v>0</v>
      </c>
      <c r="L717" s="29">
        <v>-6000</v>
      </c>
      <c r="M717" s="7" t="s">
        <v>291</v>
      </c>
    </row>
    <row r="718" spans="1:13" s="8" customFormat="1" ht="11.25">
      <c r="A718" s="21">
        <v>44210</v>
      </c>
      <c r="B718" s="7" t="s">
        <v>316</v>
      </c>
      <c r="C718" s="7">
        <v>1300</v>
      </c>
      <c r="D718" s="7" t="s">
        <v>11</v>
      </c>
      <c r="E718" s="7">
        <v>500</v>
      </c>
      <c r="F718" s="7">
        <v>503</v>
      </c>
      <c r="G718" s="7">
        <v>506</v>
      </c>
      <c r="H718" s="7">
        <v>509</v>
      </c>
      <c r="I718" s="7">
        <v>3900</v>
      </c>
      <c r="J718" s="7">
        <v>3900</v>
      </c>
      <c r="K718" s="7">
        <v>3900</v>
      </c>
      <c r="L718" s="29">
        <v>11700</v>
      </c>
      <c r="M718" s="7" t="s">
        <v>290</v>
      </c>
    </row>
    <row r="719" spans="1:13" s="8" customFormat="1" ht="11.25">
      <c r="A719" s="21">
        <v>44209</v>
      </c>
      <c r="B719" s="7" t="s">
        <v>387</v>
      </c>
      <c r="C719" s="7">
        <v>1851</v>
      </c>
      <c r="D719" s="7" t="s">
        <v>11</v>
      </c>
      <c r="E719" s="7">
        <v>596</v>
      </c>
      <c r="F719" s="7">
        <v>598</v>
      </c>
      <c r="G719" s="7">
        <v>600</v>
      </c>
      <c r="H719" s="7">
        <v>602</v>
      </c>
      <c r="I719" s="7">
        <v>3702</v>
      </c>
      <c r="J719" s="7">
        <v>3702</v>
      </c>
      <c r="K719" s="7">
        <v>3702</v>
      </c>
      <c r="L719" s="29">
        <v>11106</v>
      </c>
      <c r="M719" s="7" t="s">
        <v>290</v>
      </c>
    </row>
    <row r="720" spans="1:13" s="8" customFormat="1" ht="11.25">
      <c r="A720" s="21">
        <v>44209</v>
      </c>
      <c r="B720" s="7" t="s">
        <v>55</v>
      </c>
      <c r="C720" s="7">
        <v>3000</v>
      </c>
      <c r="D720" s="7" t="s">
        <v>11</v>
      </c>
      <c r="E720" s="7">
        <v>300</v>
      </c>
      <c r="F720" s="7">
        <v>301</v>
      </c>
      <c r="G720" s="7">
        <v>302</v>
      </c>
      <c r="H720" s="7">
        <v>303</v>
      </c>
      <c r="I720" s="7">
        <v>3000</v>
      </c>
      <c r="J720" s="7">
        <v>3000</v>
      </c>
      <c r="K720" s="7">
        <v>0</v>
      </c>
      <c r="L720" s="29">
        <v>6000</v>
      </c>
      <c r="M720" s="7" t="s">
        <v>292</v>
      </c>
    </row>
    <row r="721" spans="1:13" s="8" customFormat="1" ht="11.25">
      <c r="A721" s="21">
        <v>44209</v>
      </c>
      <c r="B721" s="7" t="s">
        <v>110</v>
      </c>
      <c r="C721" s="7">
        <v>1400</v>
      </c>
      <c r="D721" s="7" t="s">
        <v>11</v>
      </c>
      <c r="E721" s="7">
        <v>800</v>
      </c>
      <c r="F721" s="7">
        <v>803</v>
      </c>
      <c r="G721" s="7">
        <v>806</v>
      </c>
      <c r="H721" s="7">
        <v>809</v>
      </c>
      <c r="I721" s="7">
        <v>4200</v>
      </c>
      <c r="J721" s="7">
        <v>4200</v>
      </c>
      <c r="K721" s="7">
        <v>4200</v>
      </c>
      <c r="L721" s="29">
        <v>12600</v>
      </c>
      <c r="M721" s="7" t="s">
        <v>290</v>
      </c>
    </row>
    <row r="722" spans="1:13" s="8" customFormat="1" ht="11.25">
      <c r="A722" s="21">
        <v>44208</v>
      </c>
      <c r="B722" s="7" t="s">
        <v>166</v>
      </c>
      <c r="C722" s="7">
        <v>2700</v>
      </c>
      <c r="D722" s="7" t="s">
        <v>11</v>
      </c>
      <c r="E722" s="7">
        <v>413.5</v>
      </c>
      <c r="F722" s="7">
        <v>415</v>
      </c>
      <c r="G722" s="7">
        <v>416.5</v>
      </c>
      <c r="H722" s="7">
        <v>418</v>
      </c>
      <c r="I722" s="7">
        <v>0</v>
      </c>
      <c r="J722" s="7">
        <v>0</v>
      </c>
      <c r="K722" s="7">
        <v>0</v>
      </c>
      <c r="L722" s="29">
        <v>0</v>
      </c>
      <c r="M722" s="7" t="s">
        <v>294</v>
      </c>
    </row>
    <row r="723" spans="1:13" s="8" customFormat="1" ht="11.25">
      <c r="A723" s="21">
        <v>44208</v>
      </c>
      <c r="B723" s="7" t="s">
        <v>228</v>
      </c>
      <c r="C723" s="7">
        <v>3700</v>
      </c>
      <c r="D723" s="7" t="s">
        <v>11</v>
      </c>
      <c r="E723" s="7">
        <v>147</v>
      </c>
      <c r="F723" s="7">
        <v>148</v>
      </c>
      <c r="G723" s="7">
        <v>149</v>
      </c>
      <c r="H723" s="7">
        <v>150</v>
      </c>
      <c r="I723" s="7">
        <v>3700</v>
      </c>
      <c r="J723" s="7">
        <v>0</v>
      </c>
      <c r="K723" s="7">
        <v>0</v>
      </c>
      <c r="L723" s="29">
        <v>3700</v>
      </c>
      <c r="M723" s="7" t="s">
        <v>313</v>
      </c>
    </row>
    <row r="724" spans="1:13" s="8" customFormat="1" ht="11.25">
      <c r="A724" s="21">
        <v>44208</v>
      </c>
      <c r="B724" s="7" t="s">
        <v>393</v>
      </c>
      <c r="C724" s="7">
        <v>505</v>
      </c>
      <c r="D724" s="7" t="s">
        <v>11</v>
      </c>
      <c r="E724" s="7">
        <v>1950</v>
      </c>
      <c r="F724" s="7">
        <v>1965</v>
      </c>
      <c r="G724" s="7">
        <v>1980</v>
      </c>
      <c r="H724" s="7">
        <v>1995</v>
      </c>
      <c r="I724" s="7">
        <v>7575</v>
      </c>
      <c r="J724" s="7">
        <v>0</v>
      </c>
      <c r="K724" s="7">
        <v>0</v>
      </c>
      <c r="L724" s="29">
        <v>7575</v>
      </c>
      <c r="M724" s="7" t="s">
        <v>313</v>
      </c>
    </row>
    <row r="725" spans="1:13" s="8" customFormat="1" ht="11.25">
      <c r="A725" s="21">
        <v>44207</v>
      </c>
      <c r="B725" s="7" t="s">
        <v>330</v>
      </c>
      <c r="C725" s="7">
        <v>700</v>
      </c>
      <c r="D725" s="7" t="s">
        <v>11</v>
      </c>
      <c r="E725" s="7">
        <v>1020</v>
      </c>
      <c r="F725" s="7">
        <v>1025</v>
      </c>
      <c r="G725" s="7">
        <v>1030</v>
      </c>
      <c r="H725" s="7">
        <v>1035</v>
      </c>
      <c r="I725" s="7">
        <v>3500</v>
      </c>
      <c r="J725" s="7">
        <v>3500</v>
      </c>
      <c r="K725" s="7">
        <v>3500</v>
      </c>
      <c r="L725" s="29">
        <v>10500</v>
      </c>
      <c r="M725" s="7" t="s">
        <v>290</v>
      </c>
    </row>
    <row r="726" spans="1:13" s="8" customFormat="1" ht="11.25">
      <c r="A726" s="21">
        <v>44207</v>
      </c>
      <c r="B726" s="7" t="s">
        <v>282</v>
      </c>
      <c r="C726" s="7">
        <v>3200</v>
      </c>
      <c r="D726" s="7" t="s">
        <v>11</v>
      </c>
      <c r="E726" s="7">
        <v>440</v>
      </c>
      <c r="F726" s="7">
        <v>441</v>
      </c>
      <c r="G726" s="7">
        <v>442</v>
      </c>
      <c r="H726" s="7">
        <v>443</v>
      </c>
      <c r="I726" s="7">
        <v>3200</v>
      </c>
      <c r="J726" s="7">
        <v>3200</v>
      </c>
      <c r="K726" s="7">
        <v>3200</v>
      </c>
      <c r="L726" s="29">
        <v>9600</v>
      </c>
      <c r="M726" s="7" t="s">
        <v>290</v>
      </c>
    </row>
    <row r="727" spans="1:13" s="8" customFormat="1" ht="11.25">
      <c r="A727" s="21">
        <v>44204</v>
      </c>
      <c r="B727" s="7" t="s">
        <v>316</v>
      </c>
      <c r="C727" s="7">
        <v>1300</v>
      </c>
      <c r="D727" s="7" t="s">
        <v>11</v>
      </c>
      <c r="E727" s="7">
        <v>502</v>
      </c>
      <c r="F727" s="7">
        <v>505</v>
      </c>
      <c r="G727" s="7">
        <v>508</v>
      </c>
      <c r="H727" s="7">
        <v>511</v>
      </c>
      <c r="I727" s="7">
        <v>3900</v>
      </c>
      <c r="J727" s="7">
        <v>3900</v>
      </c>
      <c r="K727" s="7">
        <v>3900</v>
      </c>
      <c r="L727" s="29">
        <v>11700</v>
      </c>
      <c r="M727" s="7" t="s">
        <v>292</v>
      </c>
    </row>
    <row r="728" spans="1:13" s="8" customFormat="1" ht="11.25">
      <c r="A728" s="21">
        <v>44204</v>
      </c>
      <c r="B728" s="7" t="s">
        <v>400</v>
      </c>
      <c r="C728" s="7">
        <v>2500</v>
      </c>
      <c r="D728" s="7" t="s">
        <v>11</v>
      </c>
      <c r="E728" s="7">
        <v>524</v>
      </c>
      <c r="F728" s="7">
        <v>525.5</v>
      </c>
      <c r="G728" s="7">
        <v>527</v>
      </c>
      <c r="H728" s="7">
        <v>528.5</v>
      </c>
      <c r="I728" s="7">
        <v>3750</v>
      </c>
      <c r="J728" s="7">
        <v>3750</v>
      </c>
      <c r="K728" s="7">
        <v>3750</v>
      </c>
      <c r="L728" s="29">
        <v>11250</v>
      </c>
      <c r="M728" s="7" t="s">
        <v>290</v>
      </c>
    </row>
    <row r="729" spans="1:13" s="8" customFormat="1" ht="11.25">
      <c r="A729" s="21">
        <v>44203</v>
      </c>
      <c r="B729" s="7" t="s">
        <v>388</v>
      </c>
      <c r="C729" s="7">
        <v>800</v>
      </c>
      <c r="D729" s="7" t="s">
        <v>11</v>
      </c>
      <c r="E729" s="7">
        <v>948</v>
      </c>
      <c r="F729" s="7">
        <v>952</v>
      </c>
      <c r="G729" s="7">
        <v>956</v>
      </c>
      <c r="H729" s="7">
        <v>960</v>
      </c>
      <c r="I729" s="7">
        <v>0</v>
      </c>
      <c r="J729" s="7">
        <v>0</v>
      </c>
      <c r="K729" s="7">
        <v>0</v>
      </c>
      <c r="L729" s="29">
        <v>-4800</v>
      </c>
      <c r="M729" s="7" t="s">
        <v>291</v>
      </c>
    </row>
    <row r="730" spans="1:13" s="8" customFormat="1" ht="11.25">
      <c r="A730" s="21">
        <v>44203</v>
      </c>
      <c r="B730" s="7" t="s">
        <v>212</v>
      </c>
      <c r="C730" s="7">
        <v>4300</v>
      </c>
      <c r="D730" s="7" t="s">
        <v>11</v>
      </c>
      <c r="E730" s="7">
        <v>265</v>
      </c>
      <c r="F730" s="7">
        <v>266</v>
      </c>
      <c r="G730" s="7">
        <v>267</v>
      </c>
      <c r="H730" s="7">
        <v>268</v>
      </c>
      <c r="I730" s="7">
        <v>4300</v>
      </c>
      <c r="J730" s="7">
        <v>4300</v>
      </c>
      <c r="K730" s="7">
        <v>4300</v>
      </c>
      <c r="L730" s="29">
        <v>12900</v>
      </c>
      <c r="M730" s="7" t="s">
        <v>290</v>
      </c>
    </row>
    <row r="731" spans="1:13" s="8" customFormat="1" ht="11.25">
      <c r="A731" s="21">
        <v>44202</v>
      </c>
      <c r="B731" s="7" t="s">
        <v>162</v>
      </c>
      <c r="C731" s="7">
        <v>7700</v>
      </c>
      <c r="D731" s="7" t="s">
        <v>11</v>
      </c>
      <c r="E731" s="7">
        <v>99.5</v>
      </c>
      <c r="F731" s="7">
        <v>100</v>
      </c>
      <c r="G731" s="7">
        <v>100.5</v>
      </c>
      <c r="H731" s="7">
        <v>101</v>
      </c>
      <c r="I731" s="7">
        <v>0</v>
      </c>
      <c r="J731" s="7">
        <v>0</v>
      </c>
      <c r="K731" s="7">
        <v>0</v>
      </c>
      <c r="L731" s="29">
        <v>0</v>
      </c>
      <c r="M731" s="7" t="s">
        <v>294</v>
      </c>
    </row>
    <row r="732" spans="1:13" s="8" customFormat="1" ht="11.25">
      <c r="A732" s="21">
        <v>44202</v>
      </c>
      <c r="B732" s="7" t="s">
        <v>316</v>
      </c>
      <c r="C732" s="7">
        <v>1300</v>
      </c>
      <c r="D732" s="7" t="s">
        <v>11</v>
      </c>
      <c r="E732" s="7">
        <v>484</v>
      </c>
      <c r="F732" s="7">
        <v>487</v>
      </c>
      <c r="G732" s="7">
        <v>490</v>
      </c>
      <c r="H732" s="7">
        <v>0</v>
      </c>
      <c r="I732" s="7">
        <v>0</v>
      </c>
      <c r="J732" s="7">
        <v>0</v>
      </c>
      <c r="K732" s="7">
        <v>0</v>
      </c>
      <c r="L732" s="29">
        <v>0</v>
      </c>
      <c r="M732" s="7" t="s">
        <v>294</v>
      </c>
    </row>
    <row r="733" spans="1:13" s="8" customFormat="1" ht="11.25">
      <c r="A733" s="21">
        <v>44202</v>
      </c>
      <c r="B733" s="7" t="s">
        <v>212</v>
      </c>
      <c r="C733" s="7">
        <v>4300</v>
      </c>
      <c r="D733" s="7" t="s">
        <v>11</v>
      </c>
      <c r="E733" s="7">
        <v>258</v>
      </c>
      <c r="F733" s="7">
        <v>259</v>
      </c>
      <c r="G733" s="7">
        <v>260</v>
      </c>
      <c r="H733" s="7">
        <v>261</v>
      </c>
      <c r="I733" s="7">
        <v>4300</v>
      </c>
      <c r="J733" s="7">
        <v>4300</v>
      </c>
      <c r="K733" s="7">
        <v>0</v>
      </c>
      <c r="L733" s="29">
        <v>8600</v>
      </c>
      <c r="M733" s="7" t="s">
        <v>292</v>
      </c>
    </row>
    <row r="734" spans="1:13" s="8" customFormat="1" ht="11.25">
      <c r="A734" s="21">
        <v>44201</v>
      </c>
      <c r="B734" s="7" t="s">
        <v>285</v>
      </c>
      <c r="C734" s="7">
        <v>300</v>
      </c>
      <c r="D734" s="7" t="s">
        <v>11</v>
      </c>
      <c r="E734" s="7">
        <v>2620</v>
      </c>
      <c r="F734" s="7">
        <v>2630</v>
      </c>
      <c r="G734" s="7">
        <v>2640</v>
      </c>
      <c r="H734" s="7">
        <v>2650</v>
      </c>
      <c r="I734" s="7">
        <v>3000</v>
      </c>
      <c r="J734" s="7">
        <v>3000</v>
      </c>
      <c r="K734" s="7">
        <v>3000</v>
      </c>
      <c r="L734" s="29">
        <v>9000</v>
      </c>
      <c r="M734" s="7" t="s">
        <v>290</v>
      </c>
    </row>
    <row r="735" spans="1:13" s="8" customFormat="1" ht="11.25">
      <c r="A735" s="21">
        <v>44201</v>
      </c>
      <c r="B735" s="7" t="s">
        <v>282</v>
      </c>
      <c r="C735" s="7">
        <v>3200</v>
      </c>
      <c r="D735" s="7" t="s">
        <v>11</v>
      </c>
      <c r="E735" s="7">
        <v>403</v>
      </c>
      <c r="F735" s="7">
        <v>404</v>
      </c>
      <c r="G735" s="7">
        <v>405</v>
      </c>
      <c r="H735" s="7">
        <v>406</v>
      </c>
      <c r="I735" s="7">
        <v>3200</v>
      </c>
      <c r="J735" s="7">
        <v>3200</v>
      </c>
      <c r="K735" s="7">
        <v>3200</v>
      </c>
      <c r="L735" s="29">
        <v>9600</v>
      </c>
      <c r="M735" s="7" t="s">
        <v>290</v>
      </c>
    </row>
    <row r="736" spans="1:13" s="8" customFormat="1" ht="11.25">
      <c r="A736" s="21">
        <v>44200</v>
      </c>
      <c r="B736" s="7" t="s">
        <v>19</v>
      </c>
      <c r="C736" s="7">
        <v>1700</v>
      </c>
      <c r="D736" s="7" t="s">
        <v>11</v>
      </c>
      <c r="E736" s="7">
        <v>658</v>
      </c>
      <c r="F736" s="7">
        <v>660</v>
      </c>
      <c r="G736" s="7">
        <v>662</v>
      </c>
      <c r="H736" s="7">
        <v>664</v>
      </c>
      <c r="I736" s="7">
        <v>3400</v>
      </c>
      <c r="J736" s="7">
        <v>3400</v>
      </c>
      <c r="K736" s="7">
        <v>3400</v>
      </c>
      <c r="L736" s="29">
        <v>10200</v>
      </c>
      <c r="M736" s="7" t="s">
        <v>290</v>
      </c>
    </row>
    <row r="737" spans="1:13" s="8" customFormat="1" ht="11.25">
      <c r="A737" s="21">
        <v>44200</v>
      </c>
      <c r="B737" s="7" t="s">
        <v>358</v>
      </c>
      <c r="C737" s="7">
        <v>1800</v>
      </c>
      <c r="D737" s="7" t="s">
        <v>11</v>
      </c>
      <c r="E737" s="7">
        <v>389</v>
      </c>
      <c r="F737" s="7">
        <v>391</v>
      </c>
      <c r="G737" s="7">
        <v>393</v>
      </c>
      <c r="H737" s="7">
        <v>395</v>
      </c>
      <c r="I737" s="7">
        <v>3600</v>
      </c>
      <c r="J737" s="7">
        <v>3600</v>
      </c>
      <c r="K737" s="7">
        <v>3600</v>
      </c>
      <c r="L737" s="29">
        <v>10800</v>
      </c>
      <c r="M737" s="7" t="s">
        <v>290</v>
      </c>
    </row>
    <row r="738" spans="1:13" s="8" customFormat="1" ht="11.25">
      <c r="A738" s="21">
        <v>44197</v>
      </c>
      <c r="B738" s="7" t="s">
        <v>197</v>
      </c>
      <c r="C738" s="7">
        <v>3200</v>
      </c>
      <c r="D738" s="7" t="s">
        <v>11</v>
      </c>
      <c r="E738" s="7">
        <v>212</v>
      </c>
      <c r="F738" s="7">
        <v>213</v>
      </c>
      <c r="G738" s="7">
        <v>214</v>
      </c>
      <c r="H738" s="7">
        <v>215</v>
      </c>
      <c r="I738" s="7">
        <v>3200</v>
      </c>
      <c r="J738" s="7">
        <v>0</v>
      </c>
      <c r="K738" s="7">
        <v>0</v>
      </c>
      <c r="L738" s="29">
        <v>3200</v>
      </c>
      <c r="M738" s="7" t="s">
        <v>313</v>
      </c>
    </row>
    <row r="739" spans="1:13" s="8" customFormat="1" ht="11.25">
      <c r="A739" s="21">
        <v>44197</v>
      </c>
      <c r="B739" s="7" t="s">
        <v>55</v>
      </c>
      <c r="C739" s="7">
        <v>3000</v>
      </c>
      <c r="D739" s="7" t="s">
        <v>11</v>
      </c>
      <c r="E739" s="7">
        <v>279</v>
      </c>
      <c r="F739" s="7">
        <v>280</v>
      </c>
      <c r="G739" s="7">
        <v>281</v>
      </c>
      <c r="H739" s="7">
        <v>282</v>
      </c>
      <c r="I739" s="7">
        <v>3000</v>
      </c>
      <c r="J739" s="7">
        <v>0</v>
      </c>
      <c r="K739" s="7">
        <v>0</v>
      </c>
      <c r="L739" s="29">
        <v>3000</v>
      </c>
      <c r="M739" s="7" t="s">
        <v>313</v>
      </c>
    </row>
    <row r="740" spans="1:13" s="8" customFormat="1" ht="11.25">
      <c r="A740" s="21">
        <v>44197</v>
      </c>
      <c r="B740" s="7" t="s">
        <v>316</v>
      </c>
      <c r="C740" s="7">
        <v>1300</v>
      </c>
      <c r="D740" s="7" t="s">
        <v>11</v>
      </c>
      <c r="E740" s="7">
        <v>478</v>
      </c>
      <c r="F740" s="7">
        <v>481</v>
      </c>
      <c r="G740" s="7">
        <v>484</v>
      </c>
      <c r="H740" s="7">
        <v>487</v>
      </c>
      <c r="I740" s="7">
        <v>0</v>
      </c>
      <c r="J740" s="7">
        <v>0</v>
      </c>
      <c r="K740" s="7">
        <v>0</v>
      </c>
      <c r="L740" s="29">
        <v>0</v>
      </c>
      <c r="M740" s="7" t="s">
        <v>294</v>
      </c>
    </row>
    <row r="741" spans="1:13" s="8" customFormat="1" ht="11.25">
      <c r="A741" s="21">
        <v>44196</v>
      </c>
      <c r="B741" s="7" t="s">
        <v>316</v>
      </c>
      <c r="C741" s="7">
        <v>1300</v>
      </c>
      <c r="D741" s="7" t="s">
        <v>80</v>
      </c>
      <c r="E741" s="7">
        <v>463</v>
      </c>
      <c r="F741" s="7">
        <v>460</v>
      </c>
      <c r="G741" s="7">
        <v>457</v>
      </c>
      <c r="H741" s="7">
        <v>454</v>
      </c>
      <c r="I741" s="7">
        <v>0</v>
      </c>
      <c r="J741" s="7">
        <v>0</v>
      </c>
      <c r="K741" s="7">
        <v>0</v>
      </c>
      <c r="L741" s="29">
        <v>-5850</v>
      </c>
      <c r="M741" s="7" t="s">
        <v>291</v>
      </c>
    </row>
    <row r="742" spans="1:13" s="8" customFormat="1" ht="11.25">
      <c r="A742" s="21">
        <v>44195</v>
      </c>
      <c r="B742" s="7" t="s">
        <v>328</v>
      </c>
      <c r="C742" s="7">
        <v>950</v>
      </c>
      <c r="D742" s="7" t="s">
        <v>11</v>
      </c>
      <c r="E742" s="7">
        <v>922</v>
      </c>
      <c r="F742" s="7">
        <v>926</v>
      </c>
      <c r="G742" s="7">
        <v>930</v>
      </c>
      <c r="H742" s="7">
        <v>934</v>
      </c>
      <c r="I742" s="7">
        <v>3800</v>
      </c>
      <c r="J742" s="7">
        <v>0</v>
      </c>
      <c r="K742" s="7">
        <v>0</v>
      </c>
      <c r="L742" s="29">
        <v>3800</v>
      </c>
      <c r="M742" s="7" t="s">
        <v>313</v>
      </c>
    </row>
    <row r="743" spans="1:13" s="8" customFormat="1" ht="11.25">
      <c r="A743" s="21">
        <v>44195</v>
      </c>
      <c r="B743" s="7" t="s">
        <v>316</v>
      </c>
      <c r="C743" s="7">
        <v>1300</v>
      </c>
      <c r="D743" s="7" t="s">
        <v>11</v>
      </c>
      <c r="E743" s="7">
        <v>470</v>
      </c>
      <c r="F743" s="7">
        <v>473</v>
      </c>
      <c r="G743" s="7">
        <v>476</v>
      </c>
      <c r="H743" s="7">
        <v>479</v>
      </c>
      <c r="I743" s="7">
        <v>0</v>
      </c>
      <c r="J743" s="7">
        <v>0</v>
      </c>
      <c r="K743" s="7">
        <v>0</v>
      </c>
      <c r="L743" s="29">
        <v>-5850</v>
      </c>
      <c r="M743" s="7" t="s">
        <v>291</v>
      </c>
    </row>
    <row r="744" spans="1:13" s="8" customFormat="1" ht="11.25">
      <c r="A744" s="21">
        <v>44194</v>
      </c>
      <c r="B744" s="7" t="s">
        <v>330</v>
      </c>
      <c r="C744" s="7">
        <v>700</v>
      </c>
      <c r="D744" s="7" t="s">
        <v>11</v>
      </c>
      <c r="E744" s="7">
        <v>937</v>
      </c>
      <c r="F744" s="7">
        <v>942</v>
      </c>
      <c r="G744" s="7">
        <v>947</v>
      </c>
      <c r="H744" s="7">
        <v>952</v>
      </c>
      <c r="I744" s="7">
        <v>3500</v>
      </c>
      <c r="J744" s="7">
        <v>0</v>
      </c>
      <c r="K744" s="7">
        <v>0</v>
      </c>
      <c r="L744" s="29">
        <v>3500</v>
      </c>
      <c r="M744" s="7" t="s">
        <v>313</v>
      </c>
    </row>
    <row r="745" spans="1:13" s="8" customFormat="1" ht="11.25">
      <c r="A745" s="21">
        <v>44194</v>
      </c>
      <c r="B745" s="7" t="s">
        <v>388</v>
      </c>
      <c r="C745" s="7">
        <v>800</v>
      </c>
      <c r="D745" s="7" t="s">
        <v>11</v>
      </c>
      <c r="E745" s="7">
        <v>885</v>
      </c>
      <c r="F745" s="7">
        <v>889</v>
      </c>
      <c r="G745" s="7">
        <v>893</v>
      </c>
      <c r="H745" s="7">
        <v>897</v>
      </c>
      <c r="I745" s="7">
        <v>3200</v>
      </c>
      <c r="J745" s="7">
        <v>3200</v>
      </c>
      <c r="K745" s="7">
        <v>3200</v>
      </c>
      <c r="L745" s="29">
        <v>9600</v>
      </c>
      <c r="M745" s="7" t="s">
        <v>290</v>
      </c>
    </row>
    <row r="746" spans="1:13" s="8" customFormat="1" ht="11.25">
      <c r="A746" s="21">
        <v>44193</v>
      </c>
      <c r="B746" s="7" t="s">
        <v>166</v>
      </c>
      <c r="C746" s="7">
        <v>2700</v>
      </c>
      <c r="D746" s="7" t="s">
        <v>11</v>
      </c>
      <c r="E746" s="7">
        <v>376</v>
      </c>
      <c r="F746" s="7">
        <v>377.5</v>
      </c>
      <c r="G746" s="7">
        <v>379</v>
      </c>
      <c r="H746" s="7">
        <v>380.5</v>
      </c>
      <c r="I746" s="7">
        <v>4050</v>
      </c>
      <c r="J746" s="7">
        <v>4050</v>
      </c>
      <c r="K746" s="7">
        <v>4050</v>
      </c>
      <c r="L746" s="29">
        <v>12150</v>
      </c>
      <c r="M746" s="7" t="s">
        <v>290</v>
      </c>
    </row>
    <row r="747" spans="1:13" s="8" customFormat="1" ht="11.25">
      <c r="A747" s="21">
        <v>44193</v>
      </c>
      <c r="B747" s="7" t="s">
        <v>19</v>
      </c>
      <c r="C747" s="7">
        <v>1700</v>
      </c>
      <c r="D747" s="7" t="s">
        <v>11</v>
      </c>
      <c r="E747" s="7">
        <v>632</v>
      </c>
      <c r="F747" s="7">
        <v>634</v>
      </c>
      <c r="G747" s="7">
        <v>636</v>
      </c>
      <c r="H747" s="7">
        <v>638</v>
      </c>
      <c r="I747" s="7">
        <v>3400</v>
      </c>
      <c r="J747" s="7">
        <v>3400</v>
      </c>
      <c r="K747" s="7">
        <v>0</v>
      </c>
      <c r="L747" s="29">
        <v>6800</v>
      </c>
      <c r="M747" s="7" t="s">
        <v>292</v>
      </c>
    </row>
    <row r="748" spans="1:13" s="8" customFormat="1" ht="11.25">
      <c r="A748" s="21">
        <v>44193</v>
      </c>
      <c r="B748" s="7" t="s">
        <v>228</v>
      </c>
      <c r="C748" s="7">
        <v>3700</v>
      </c>
      <c r="D748" s="7" t="s">
        <v>11</v>
      </c>
      <c r="E748" s="7">
        <v>140</v>
      </c>
      <c r="F748" s="7">
        <v>141</v>
      </c>
      <c r="G748" s="7">
        <v>142</v>
      </c>
      <c r="H748" s="7">
        <v>142</v>
      </c>
      <c r="I748" s="7">
        <v>0</v>
      </c>
      <c r="J748" s="7">
        <v>0</v>
      </c>
      <c r="K748" s="7">
        <v>0</v>
      </c>
      <c r="L748" s="29">
        <v>0</v>
      </c>
      <c r="M748" s="7" t="s">
        <v>294</v>
      </c>
    </row>
    <row r="749" spans="1:13" s="8" customFormat="1" ht="11.25">
      <c r="A749" s="21">
        <v>44189</v>
      </c>
      <c r="B749" s="7" t="s">
        <v>212</v>
      </c>
      <c r="C749" s="7">
        <v>4300</v>
      </c>
      <c r="D749" s="7" t="s">
        <v>11</v>
      </c>
      <c r="E749" s="7">
        <v>243</v>
      </c>
      <c r="F749" s="7">
        <v>244</v>
      </c>
      <c r="G749" s="7">
        <v>245</v>
      </c>
      <c r="H749" s="7">
        <v>246</v>
      </c>
      <c r="I749" s="7">
        <v>4300</v>
      </c>
      <c r="J749" s="7">
        <v>4300</v>
      </c>
      <c r="K749" s="7">
        <v>4300</v>
      </c>
      <c r="L749" s="29">
        <v>12900</v>
      </c>
      <c r="M749" s="7" t="s">
        <v>290</v>
      </c>
    </row>
    <row r="750" spans="1:13" s="8" customFormat="1" ht="11.25">
      <c r="A750" s="21">
        <v>44189</v>
      </c>
      <c r="B750" s="7" t="s">
        <v>387</v>
      </c>
      <c r="C750" s="7">
        <v>1851</v>
      </c>
      <c r="D750" s="7" t="s">
        <v>11</v>
      </c>
      <c r="E750" s="7">
        <v>520</v>
      </c>
      <c r="F750" s="7">
        <v>522</v>
      </c>
      <c r="G750" s="7">
        <v>524</v>
      </c>
      <c r="H750" s="7">
        <v>526</v>
      </c>
      <c r="I750" s="7">
        <v>3702</v>
      </c>
      <c r="J750" s="7">
        <v>0</v>
      </c>
      <c r="K750" s="7">
        <v>0</v>
      </c>
      <c r="L750" s="29">
        <v>3702</v>
      </c>
      <c r="M750" s="7" t="s">
        <v>313</v>
      </c>
    </row>
    <row r="751" spans="1:13" s="8" customFormat="1" ht="11.25">
      <c r="A751" s="21">
        <v>44189</v>
      </c>
      <c r="B751" s="7" t="s">
        <v>162</v>
      </c>
      <c r="C751" s="7">
        <v>7700</v>
      </c>
      <c r="D751" s="7" t="s">
        <v>11</v>
      </c>
      <c r="E751" s="7">
        <v>94.5</v>
      </c>
      <c r="F751" s="7">
        <v>95</v>
      </c>
      <c r="G751" s="7">
        <v>95.5</v>
      </c>
      <c r="H751" s="7">
        <v>96</v>
      </c>
      <c r="I751" s="7">
        <v>3850</v>
      </c>
      <c r="J751" s="7">
        <v>3850</v>
      </c>
      <c r="K751" s="7">
        <v>0</v>
      </c>
      <c r="L751" s="29">
        <v>7700</v>
      </c>
      <c r="M751" s="7" t="s">
        <v>292</v>
      </c>
    </row>
    <row r="752" spans="1:13" s="8" customFormat="1" ht="11.25">
      <c r="A752" s="21">
        <v>44188</v>
      </c>
      <c r="B752" s="7" t="s">
        <v>282</v>
      </c>
      <c r="C752" s="7">
        <v>3200</v>
      </c>
      <c r="D752" s="7" t="s">
        <v>11</v>
      </c>
      <c r="E752" s="7">
        <v>377</v>
      </c>
      <c r="F752" s="7">
        <v>378</v>
      </c>
      <c r="G752" s="7">
        <v>379</v>
      </c>
      <c r="H752" s="7">
        <v>380</v>
      </c>
      <c r="I752" s="7">
        <v>3200</v>
      </c>
      <c r="J752" s="7">
        <v>0</v>
      </c>
      <c r="K752" s="7">
        <v>0</v>
      </c>
      <c r="L752" s="29">
        <v>3200</v>
      </c>
      <c r="M752" s="7" t="s">
        <v>313</v>
      </c>
    </row>
    <row r="753" spans="1:13" s="8" customFormat="1" ht="11.25">
      <c r="A753" s="21">
        <v>44187</v>
      </c>
      <c r="B753" s="7" t="s">
        <v>400</v>
      </c>
      <c r="C753" s="7">
        <v>2500</v>
      </c>
      <c r="D753" s="7" t="s">
        <v>11</v>
      </c>
      <c r="E753" s="7">
        <v>460</v>
      </c>
      <c r="F753" s="7">
        <v>461.5</v>
      </c>
      <c r="G753" s="7">
        <v>463</v>
      </c>
      <c r="H753" s="7">
        <v>464.5</v>
      </c>
      <c r="I753" s="7">
        <v>3750</v>
      </c>
      <c r="J753" s="7">
        <v>0</v>
      </c>
      <c r="K753" s="7">
        <v>3750</v>
      </c>
      <c r="L753" s="29">
        <v>3750</v>
      </c>
      <c r="M753" s="7" t="s">
        <v>313</v>
      </c>
    </row>
    <row r="754" spans="1:13" s="8" customFormat="1" ht="11.25">
      <c r="A754" s="21">
        <v>44187</v>
      </c>
      <c r="B754" s="7" t="s">
        <v>330</v>
      </c>
      <c r="C754" s="7">
        <v>700</v>
      </c>
      <c r="D754" s="7" t="s">
        <v>11</v>
      </c>
      <c r="E754" s="7">
        <v>890</v>
      </c>
      <c r="F754" s="7">
        <v>895</v>
      </c>
      <c r="G754" s="7">
        <v>900</v>
      </c>
      <c r="H754" s="7">
        <v>905</v>
      </c>
      <c r="I754" s="7">
        <v>0</v>
      </c>
      <c r="J754" s="7">
        <v>0</v>
      </c>
      <c r="K754" s="7">
        <v>0</v>
      </c>
      <c r="L754" s="29">
        <v>-5600</v>
      </c>
      <c r="M754" s="7" t="s">
        <v>291</v>
      </c>
    </row>
    <row r="755" spans="1:13" s="8" customFormat="1" ht="11.25">
      <c r="A755" s="21">
        <v>44186</v>
      </c>
      <c r="B755" s="7" t="s">
        <v>110</v>
      </c>
      <c r="C755" s="7">
        <v>1400</v>
      </c>
      <c r="D755" s="7" t="s">
        <v>80</v>
      </c>
      <c r="E755" s="7">
        <v>720</v>
      </c>
      <c r="F755" s="7">
        <v>717</v>
      </c>
      <c r="G755" s="7">
        <v>714</v>
      </c>
      <c r="H755" s="7">
        <v>711</v>
      </c>
      <c r="I755" s="7">
        <v>4200</v>
      </c>
      <c r="J755" s="7">
        <v>4200</v>
      </c>
      <c r="K755" s="7">
        <v>4200</v>
      </c>
      <c r="L755" s="29">
        <v>12600</v>
      </c>
      <c r="M755" s="7" t="s">
        <v>290</v>
      </c>
    </row>
    <row r="756" spans="1:13" s="8" customFormat="1" ht="11.25">
      <c r="A756" s="21">
        <v>44186</v>
      </c>
      <c r="B756" s="7" t="s">
        <v>355</v>
      </c>
      <c r="C756" s="7">
        <v>5700</v>
      </c>
      <c r="D756" s="7" t="s">
        <v>80</v>
      </c>
      <c r="E756" s="7">
        <v>175.6</v>
      </c>
      <c r="F756" s="7">
        <v>175</v>
      </c>
      <c r="G756" s="7">
        <v>174.4</v>
      </c>
      <c r="H756" s="7">
        <v>173.3</v>
      </c>
      <c r="I756" s="7">
        <v>3420</v>
      </c>
      <c r="J756" s="7">
        <v>0</v>
      </c>
      <c r="K756" s="7">
        <v>0</v>
      </c>
      <c r="L756" s="29">
        <v>3420</v>
      </c>
      <c r="M756" s="7" t="s">
        <v>313</v>
      </c>
    </row>
    <row r="757" spans="1:13" s="8" customFormat="1" ht="11.25">
      <c r="A757" s="21">
        <v>44183</v>
      </c>
      <c r="B757" s="7" t="s">
        <v>282</v>
      </c>
      <c r="C757" s="7">
        <v>3200</v>
      </c>
      <c r="D757" s="7" t="s">
        <v>11</v>
      </c>
      <c r="E757" s="7">
        <v>365</v>
      </c>
      <c r="F757" s="7">
        <v>366</v>
      </c>
      <c r="G757" s="7">
        <v>367</v>
      </c>
      <c r="H757" s="7">
        <v>368</v>
      </c>
      <c r="I757" s="7">
        <v>3200</v>
      </c>
      <c r="J757" s="7">
        <v>0</v>
      </c>
      <c r="K757" s="7">
        <v>0</v>
      </c>
      <c r="L757" s="29">
        <v>3200</v>
      </c>
      <c r="M757" s="7" t="s">
        <v>313</v>
      </c>
    </row>
    <row r="758" spans="1:13" s="8" customFormat="1" ht="11.25">
      <c r="A758" s="21">
        <v>44183</v>
      </c>
      <c r="B758" s="7" t="s">
        <v>330</v>
      </c>
      <c r="C758" s="7">
        <v>700</v>
      </c>
      <c r="D758" s="7" t="s">
        <v>11</v>
      </c>
      <c r="E758" s="7">
        <v>900</v>
      </c>
      <c r="F758" s="7">
        <v>905</v>
      </c>
      <c r="G758" s="7">
        <v>910</v>
      </c>
      <c r="H758" s="7">
        <v>915</v>
      </c>
      <c r="I758" s="7">
        <v>3500</v>
      </c>
      <c r="J758" s="7">
        <v>0</v>
      </c>
      <c r="K758" s="7">
        <v>0</v>
      </c>
      <c r="L758" s="29">
        <v>3500</v>
      </c>
      <c r="M758" s="7" t="s">
        <v>313</v>
      </c>
    </row>
    <row r="759" spans="1:13" s="8" customFormat="1" ht="11.25">
      <c r="A759" s="21">
        <v>44182</v>
      </c>
      <c r="B759" s="7" t="s">
        <v>212</v>
      </c>
      <c r="C759" s="7">
        <v>4300</v>
      </c>
      <c r="D759" s="7" t="s">
        <v>11</v>
      </c>
      <c r="E759" s="7">
        <v>225</v>
      </c>
      <c r="F759" s="7">
        <v>256</v>
      </c>
      <c r="G759" s="7">
        <v>257</v>
      </c>
      <c r="H759" s="7">
        <v>258</v>
      </c>
      <c r="I759" s="7">
        <v>0</v>
      </c>
      <c r="J759" s="7">
        <v>0</v>
      </c>
      <c r="K759" s="7">
        <v>0</v>
      </c>
      <c r="L759" s="29">
        <v>-6450</v>
      </c>
      <c r="M759" s="7" t="s">
        <v>291</v>
      </c>
    </row>
    <row r="760" spans="1:13" s="8" customFormat="1" ht="11.25">
      <c r="A760" s="21">
        <v>44181</v>
      </c>
      <c r="B760" s="7" t="s">
        <v>19</v>
      </c>
      <c r="C760" s="7">
        <v>1700</v>
      </c>
      <c r="D760" s="7" t="s">
        <v>11</v>
      </c>
      <c r="E760" s="7">
        <v>646</v>
      </c>
      <c r="F760" s="7">
        <v>648</v>
      </c>
      <c r="G760" s="7">
        <v>650</v>
      </c>
      <c r="H760" s="7">
        <v>652</v>
      </c>
      <c r="I760" s="7">
        <v>3400</v>
      </c>
      <c r="J760" s="7">
        <v>0</v>
      </c>
      <c r="K760" s="7">
        <v>0</v>
      </c>
      <c r="L760" s="29">
        <v>3400</v>
      </c>
      <c r="M760" s="7" t="s">
        <v>313</v>
      </c>
    </row>
    <row r="761" spans="1:13" s="8" customFormat="1" ht="11.25">
      <c r="A761" s="21">
        <v>44181</v>
      </c>
      <c r="B761" s="7" t="s">
        <v>110</v>
      </c>
      <c r="C761" s="7">
        <v>1400</v>
      </c>
      <c r="D761" s="7" t="s">
        <v>11</v>
      </c>
      <c r="E761" s="7">
        <v>736</v>
      </c>
      <c r="F761" s="7">
        <v>739</v>
      </c>
      <c r="G761" s="7">
        <v>742</v>
      </c>
      <c r="H761" s="7">
        <v>745</v>
      </c>
      <c r="I761" s="7">
        <v>4200</v>
      </c>
      <c r="J761" s="7">
        <v>4200</v>
      </c>
      <c r="K761" s="7">
        <v>4200</v>
      </c>
      <c r="L761" s="29">
        <v>12600</v>
      </c>
      <c r="M761" s="7" t="s">
        <v>290</v>
      </c>
    </row>
    <row r="762" spans="1:13" s="8" customFormat="1" ht="11.25">
      <c r="A762" s="21">
        <v>44180</v>
      </c>
      <c r="B762" s="7" t="s">
        <v>355</v>
      </c>
      <c r="C762" s="7">
        <v>5700</v>
      </c>
      <c r="D762" s="7" t="s">
        <v>80</v>
      </c>
      <c r="E762" s="7">
        <v>175</v>
      </c>
      <c r="F762" s="7">
        <v>174</v>
      </c>
      <c r="G762" s="7">
        <v>173</v>
      </c>
      <c r="H762" s="7">
        <v>172</v>
      </c>
      <c r="I762" s="7">
        <v>5700</v>
      </c>
      <c r="J762" s="7">
        <v>0</v>
      </c>
      <c r="K762" s="7">
        <v>0</v>
      </c>
      <c r="L762" s="29">
        <v>5700</v>
      </c>
      <c r="M762" s="7" t="s">
        <v>289</v>
      </c>
    </row>
    <row r="763" spans="1:13" s="8" customFormat="1" ht="11.25">
      <c r="A763" s="21">
        <v>44180</v>
      </c>
      <c r="B763" s="7" t="s">
        <v>185</v>
      </c>
      <c r="C763" s="7">
        <v>1200</v>
      </c>
      <c r="D763" s="7" t="s">
        <v>80</v>
      </c>
      <c r="E763" s="7">
        <v>606</v>
      </c>
      <c r="F763" s="7">
        <v>603</v>
      </c>
      <c r="G763" s="7">
        <v>600</v>
      </c>
      <c r="H763" s="7">
        <v>597</v>
      </c>
      <c r="I763" s="7">
        <v>0</v>
      </c>
      <c r="J763" s="7">
        <v>0</v>
      </c>
      <c r="K763" s="7">
        <v>0</v>
      </c>
      <c r="L763" s="29">
        <v>-5400</v>
      </c>
      <c r="M763" s="7" t="s">
        <v>291</v>
      </c>
    </row>
    <row r="764" spans="1:13" s="8" customFormat="1" ht="11.25">
      <c r="A764" s="21">
        <v>44177</v>
      </c>
      <c r="B764" s="7" t="s">
        <v>228</v>
      </c>
      <c r="C764" s="7">
        <v>3700</v>
      </c>
      <c r="D764" s="7" t="s">
        <v>11</v>
      </c>
      <c r="E764" s="7">
        <v>144</v>
      </c>
      <c r="F764" s="7">
        <v>145</v>
      </c>
      <c r="G764" s="7">
        <v>146</v>
      </c>
      <c r="H764" s="7">
        <v>147</v>
      </c>
      <c r="I764" s="7">
        <v>0</v>
      </c>
      <c r="J764" s="7">
        <v>0</v>
      </c>
      <c r="K764" s="7">
        <v>0</v>
      </c>
      <c r="L764" s="29">
        <v>-5550</v>
      </c>
      <c r="M764" s="7" t="s">
        <v>291</v>
      </c>
    </row>
    <row r="765" spans="1:13" s="8" customFormat="1" ht="11.25">
      <c r="A765" s="21">
        <v>44176</v>
      </c>
      <c r="B765" s="7" t="s">
        <v>358</v>
      </c>
      <c r="C765" s="7">
        <v>1800</v>
      </c>
      <c r="D765" s="7" t="s">
        <v>11</v>
      </c>
      <c r="E765" s="7">
        <v>408</v>
      </c>
      <c r="F765" s="7">
        <v>410</v>
      </c>
      <c r="G765" s="7">
        <v>412</v>
      </c>
      <c r="H765" s="7">
        <v>414</v>
      </c>
      <c r="I765" s="7">
        <v>0</v>
      </c>
      <c r="J765" s="7">
        <v>0</v>
      </c>
      <c r="K765" s="7">
        <v>0</v>
      </c>
      <c r="L765" s="29">
        <v>-5400</v>
      </c>
      <c r="M765" s="7" t="s">
        <v>291</v>
      </c>
    </row>
    <row r="766" spans="1:13" s="8" customFormat="1" ht="11.25">
      <c r="A766" s="21">
        <v>44176</v>
      </c>
      <c r="B766" s="7" t="s">
        <v>228</v>
      </c>
      <c r="C766" s="7">
        <v>3700</v>
      </c>
      <c r="D766" s="7" t="s">
        <v>11</v>
      </c>
      <c r="E766" s="7">
        <v>140</v>
      </c>
      <c r="F766" s="7">
        <v>141</v>
      </c>
      <c r="G766" s="7">
        <v>142</v>
      </c>
      <c r="H766" s="7">
        <v>143</v>
      </c>
      <c r="I766" s="7">
        <v>0</v>
      </c>
      <c r="J766" s="7">
        <v>0</v>
      </c>
      <c r="K766" s="7">
        <v>0</v>
      </c>
      <c r="L766" s="29">
        <v>0</v>
      </c>
      <c r="M766" s="7" t="s">
        <v>294</v>
      </c>
    </row>
    <row r="767" spans="1:13" s="8" customFormat="1" ht="11.25">
      <c r="A767" s="21">
        <v>44175</v>
      </c>
      <c r="B767" s="7" t="s">
        <v>19</v>
      </c>
      <c r="C767" s="7">
        <v>1700</v>
      </c>
      <c r="D767" s="7" t="s">
        <v>80</v>
      </c>
      <c r="E767" s="7">
        <v>598</v>
      </c>
      <c r="F767" s="7">
        <v>595</v>
      </c>
      <c r="G767" s="7">
        <v>592</v>
      </c>
      <c r="H767" s="7">
        <v>0</v>
      </c>
      <c r="I767" s="7">
        <v>5100</v>
      </c>
      <c r="J767" s="7">
        <v>0</v>
      </c>
      <c r="K767" s="7">
        <v>0</v>
      </c>
      <c r="L767" s="29">
        <v>5100</v>
      </c>
      <c r="M767" s="7" t="s">
        <v>313</v>
      </c>
    </row>
    <row r="768" spans="1:13" s="8" customFormat="1" ht="11.25">
      <c r="A768" s="21">
        <v>44175</v>
      </c>
      <c r="B768" s="7" t="s">
        <v>217</v>
      </c>
      <c r="C768" s="7">
        <v>750</v>
      </c>
      <c r="D768" s="7" t="s">
        <v>11</v>
      </c>
      <c r="E768" s="7">
        <v>1440</v>
      </c>
      <c r="F768" s="7">
        <v>1445</v>
      </c>
      <c r="G768" s="7">
        <v>1453</v>
      </c>
      <c r="H768" s="7">
        <v>0</v>
      </c>
      <c r="I768" s="7">
        <v>3750</v>
      </c>
      <c r="J768" s="7">
        <v>0</v>
      </c>
      <c r="K768" s="7">
        <v>0</v>
      </c>
      <c r="L768" s="29">
        <v>3750</v>
      </c>
      <c r="M768" s="7" t="s">
        <v>313</v>
      </c>
    </row>
    <row r="769" spans="1:13" s="8" customFormat="1" ht="11.25">
      <c r="A769" s="21">
        <v>44174</v>
      </c>
      <c r="B769" s="7" t="s">
        <v>330</v>
      </c>
      <c r="C769" s="7">
        <v>700</v>
      </c>
      <c r="D769" s="7" t="s">
        <v>11</v>
      </c>
      <c r="E769" s="7">
        <v>880</v>
      </c>
      <c r="F769" s="7">
        <v>885</v>
      </c>
      <c r="G769" s="7">
        <v>892</v>
      </c>
      <c r="H769" s="7">
        <v>0</v>
      </c>
      <c r="I769" s="7">
        <v>0</v>
      </c>
      <c r="J769" s="7">
        <v>0</v>
      </c>
      <c r="K769" s="7">
        <v>0</v>
      </c>
      <c r="L769" s="29">
        <v>-3500</v>
      </c>
      <c r="M769" s="7" t="s">
        <v>291</v>
      </c>
    </row>
    <row r="770" spans="1:13" s="8" customFormat="1" ht="11.25">
      <c r="A770" s="21">
        <v>44174</v>
      </c>
      <c r="B770" s="7" t="s">
        <v>178</v>
      </c>
      <c r="C770" s="7">
        <v>1400</v>
      </c>
      <c r="D770" s="7" t="s">
        <v>11</v>
      </c>
      <c r="E770" s="7">
        <v>582</v>
      </c>
      <c r="F770" s="7">
        <v>584</v>
      </c>
      <c r="G770" s="7">
        <v>588</v>
      </c>
      <c r="H770" s="7">
        <v>0</v>
      </c>
      <c r="I770" s="7">
        <v>2800</v>
      </c>
      <c r="J770" s="7">
        <v>0</v>
      </c>
      <c r="K770" s="7">
        <v>0</v>
      </c>
      <c r="L770" s="29">
        <v>2800</v>
      </c>
      <c r="M770" s="7" t="s">
        <v>313</v>
      </c>
    </row>
    <row r="771" spans="1:13" s="8" customFormat="1" ht="11.25">
      <c r="A771" s="21">
        <v>44173</v>
      </c>
      <c r="B771" s="7" t="s">
        <v>330</v>
      </c>
      <c r="C771" s="7">
        <v>700</v>
      </c>
      <c r="D771" s="7" t="s">
        <v>11</v>
      </c>
      <c r="E771" s="7">
        <v>880</v>
      </c>
      <c r="F771" s="7">
        <v>884</v>
      </c>
      <c r="G771" s="7">
        <v>890</v>
      </c>
      <c r="H771" s="7">
        <v>0</v>
      </c>
      <c r="I771" s="7">
        <v>0</v>
      </c>
      <c r="J771" s="7">
        <v>0</v>
      </c>
      <c r="K771" s="7">
        <v>0</v>
      </c>
      <c r="L771" s="29">
        <v>0</v>
      </c>
      <c r="M771" s="7" t="s">
        <v>294</v>
      </c>
    </row>
    <row r="772" spans="1:13" s="8" customFormat="1" ht="11.25">
      <c r="A772" s="21">
        <v>44173</v>
      </c>
      <c r="B772" s="7" t="s">
        <v>331</v>
      </c>
      <c r="C772" s="7">
        <v>600</v>
      </c>
      <c r="D772" s="7" t="s">
        <v>11</v>
      </c>
      <c r="E772" s="7">
        <v>1160</v>
      </c>
      <c r="F772" s="7">
        <v>1165</v>
      </c>
      <c r="G772" s="7">
        <v>1172</v>
      </c>
      <c r="H772" s="7">
        <v>0</v>
      </c>
      <c r="I772" s="7">
        <v>3000</v>
      </c>
      <c r="J772" s="7">
        <v>0</v>
      </c>
      <c r="K772" s="7">
        <v>0</v>
      </c>
      <c r="L772" s="29">
        <v>3000</v>
      </c>
      <c r="M772" s="7" t="s">
        <v>313</v>
      </c>
    </row>
    <row r="773" spans="1:13" s="8" customFormat="1" ht="11.25">
      <c r="A773" s="21">
        <v>44172</v>
      </c>
      <c r="B773" s="7" t="s">
        <v>185</v>
      </c>
      <c r="C773" s="7">
        <v>1200</v>
      </c>
      <c r="D773" s="7" t="s">
        <v>11</v>
      </c>
      <c r="E773" s="7">
        <v>627.5</v>
      </c>
      <c r="F773" s="7">
        <v>629.5</v>
      </c>
      <c r="G773" s="7">
        <v>632.5</v>
      </c>
      <c r="H773" s="7">
        <v>0</v>
      </c>
      <c r="I773" s="7">
        <v>0</v>
      </c>
      <c r="J773" s="7">
        <v>0</v>
      </c>
      <c r="K773" s="7">
        <v>0</v>
      </c>
      <c r="L773" s="29">
        <v>-3000</v>
      </c>
      <c r="M773" s="7" t="s">
        <v>291</v>
      </c>
    </row>
    <row r="774" spans="1:13" s="8" customFormat="1" ht="11.25">
      <c r="A774" s="21">
        <v>44172</v>
      </c>
      <c r="B774" s="7" t="s">
        <v>400</v>
      </c>
      <c r="C774" s="7">
        <v>2500</v>
      </c>
      <c r="D774" s="7" t="s">
        <v>11</v>
      </c>
      <c r="E774" s="7">
        <v>468</v>
      </c>
      <c r="F774" s="7">
        <v>470</v>
      </c>
      <c r="G774" s="7">
        <v>473</v>
      </c>
      <c r="H774" s="7">
        <v>0</v>
      </c>
      <c r="I774" s="7">
        <v>5000</v>
      </c>
      <c r="J774" s="7">
        <v>0</v>
      </c>
      <c r="K774" s="7">
        <v>0</v>
      </c>
      <c r="L774" s="29">
        <v>5000</v>
      </c>
      <c r="M774" s="7" t="s">
        <v>313</v>
      </c>
    </row>
    <row r="775" spans="1:13" s="8" customFormat="1" ht="11.25">
      <c r="A775" s="21">
        <v>44169</v>
      </c>
      <c r="B775" s="7" t="s">
        <v>110</v>
      </c>
      <c r="C775" s="7">
        <v>1400</v>
      </c>
      <c r="D775" s="7" t="s">
        <v>11</v>
      </c>
      <c r="E775" s="7">
        <v>761</v>
      </c>
      <c r="F775" s="7">
        <v>764</v>
      </c>
      <c r="G775" s="7">
        <v>767</v>
      </c>
      <c r="H775" s="7">
        <v>770</v>
      </c>
      <c r="I775" s="7">
        <v>4200</v>
      </c>
      <c r="J775" s="7">
        <v>0</v>
      </c>
      <c r="K775" s="7">
        <v>0</v>
      </c>
      <c r="L775" s="29">
        <v>4200</v>
      </c>
      <c r="M775" s="7" t="s">
        <v>313</v>
      </c>
    </row>
    <row r="776" spans="1:13" s="8" customFormat="1" ht="11.25">
      <c r="A776" s="21">
        <v>44169</v>
      </c>
      <c r="B776" s="7" t="s">
        <v>400</v>
      </c>
      <c r="C776" s="7">
        <v>2500</v>
      </c>
      <c r="D776" s="7" t="s">
        <v>11</v>
      </c>
      <c r="E776" s="7">
        <v>445</v>
      </c>
      <c r="F776" s="7">
        <v>446.5</v>
      </c>
      <c r="G776" s="7">
        <v>448</v>
      </c>
      <c r="H776" s="7">
        <v>450</v>
      </c>
      <c r="I776" s="7">
        <v>3750</v>
      </c>
      <c r="J776" s="7">
        <v>3750</v>
      </c>
      <c r="K776" s="7">
        <v>0</v>
      </c>
      <c r="L776" s="29">
        <v>7500</v>
      </c>
      <c r="M776" s="7" t="s">
        <v>292</v>
      </c>
    </row>
    <row r="777" spans="1:13" s="8" customFormat="1" ht="11.25">
      <c r="A777" s="21">
        <v>44168</v>
      </c>
      <c r="B777" s="7" t="s">
        <v>212</v>
      </c>
      <c r="C777" s="7">
        <v>4300</v>
      </c>
      <c r="D777" s="7" t="s">
        <v>11</v>
      </c>
      <c r="E777" s="7">
        <v>237</v>
      </c>
      <c r="F777" s="7">
        <v>238</v>
      </c>
      <c r="G777" s="7">
        <v>239</v>
      </c>
      <c r="H777" s="7">
        <v>240</v>
      </c>
      <c r="I777" s="7">
        <v>4300</v>
      </c>
      <c r="J777" s="7">
        <v>4300</v>
      </c>
      <c r="K777" s="7">
        <v>4300</v>
      </c>
      <c r="L777" s="29">
        <v>12900</v>
      </c>
      <c r="M777" s="7" t="s">
        <v>290</v>
      </c>
    </row>
    <row r="778" spans="1:13" s="8" customFormat="1" ht="11.25">
      <c r="A778" s="21">
        <v>44168</v>
      </c>
      <c r="B778" s="7" t="s">
        <v>355</v>
      </c>
      <c r="C778" s="7">
        <v>5700</v>
      </c>
      <c r="D778" s="7" t="s">
        <v>11</v>
      </c>
      <c r="E778" s="7">
        <v>615</v>
      </c>
      <c r="F778" s="7">
        <v>617</v>
      </c>
      <c r="G778" s="7">
        <v>619</v>
      </c>
      <c r="H778" s="7">
        <v>621</v>
      </c>
      <c r="I778" s="7">
        <v>11400</v>
      </c>
      <c r="J778" s="7">
        <v>11400</v>
      </c>
      <c r="K778" s="7">
        <v>11400</v>
      </c>
      <c r="L778" s="29">
        <v>34200</v>
      </c>
      <c r="M778" s="7" t="s">
        <v>290</v>
      </c>
    </row>
    <row r="779" spans="1:13" s="8" customFormat="1" ht="11.25">
      <c r="A779" s="21">
        <v>44167</v>
      </c>
      <c r="B779" s="7" t="s">
        <v>212</v>
      </c>
      <c r="C779" s="7">
        <v>4300</v>
      </c>
      <c r="D779" s="7" t="s">
        <v>11</v>
      </c>
      <c r="E779" s="7">
        <v>236</v>
      </c>
      <c r="F779" s="7">
        <v>237</v>
      </c>
      <c r="G779" s="7">
        <v>238</v>
      </c>
      <c r="H779" s="7">
        <v>239</v>
      </c>
      <c r="I779" s="7">
        <v>0</v>
      </c>
      <c r="J779" s="7">
        <v>0</v>
      </c>
      <c r="K779" s="7">
        <v>0</v>
      </c>
      <c r="L779" s="29">
        <v>0</v>
      </c>
      <c r="M779" s="7" t="s">
        <v>294</v>
      </c>
    </row>
    <row r="780" spans="1:13" s="8" customFormat="1" ht="11.25">
      <c r="A780" s="21">
        <v>44167</v>
      </c>
      <c r="B780" s="7" t="s">
        <v>316</v>
      </c>
      <c r="C780" s="7">
        <v>1300</v>
      </c>
      <c r="D780" s="7" t="s">
        <v>11</v>
      </c>
      <c r="E780" s="7">
        <v>445</v>
      </c>
      <c r="F780" s="7">
        <v>448</v>
      </c>
      <c r="G780" s="7">
        <v>451</v>
      </c>
      <c r="H780" s="7">
        <v>454</v>
      </c>
      <c r="I780" s="7">
        <v>0</v>
      </c>
      <c r="J780" s="7">
        <v>0</v>
      </c>
      <c r="K780" s="7">
        <v>0</v>
      </c>
      <c r="L780" s="29">
        <v>-5850</v>
      </c>
      <c r="M780" s="7" t="s">
        <v>291</v>
      </c>
    </row>
    <row r="781" spans="1:13" s="8" customFormat="1" ht="11.25">
      <c r="A781" s="21">
        <v>44166</v>
      </c>
      <c r="B781" s="7" t="s">
        <v>328</v>
      </c>
      <c r="C781" s="7">
        <v>950</v>
      </c>
      <c r="D781" s="7" t="s">
        <v>11</v>
      </c>
      <c r="E781" s="7">
        <v>911</v>
      </c>
      <c r="F781" s="7">
        <v>915</v>
      </c>
      <c r="G781" s="7">
        <v>919</v>
      </c>
      <c r="H781" s="7">
        <v>923</v>
      </c>
      <c r="I781" s="7">
        <v>0</v>
      </c>
      <c r="J781" s="7">
        <v>0</v>
      </c>
      <c r="K781" s="7">
        <v>0</v>
      </c>
      <c r="L781" s="29">
        <v>0</v>
      </c>
      <c r="M781" s="7" t="s">
        <v>399</v>
      </c>
    </row>
    <row r="782" spans="1:13" s="8" customFormat="1" ht="11.25">
      <c r="A782" s="21">
        <v>44166</v>
      </c>
      <c r="B782" s="7" t="s">
        <v>178</v>
      </c>
      <c r="C782" s="7">
        <v>1400</v>
      </c>
      <c r="D782" s="7" t="s">
        <v>11</v>
      </c>
      <c r="E782" s="7">
        <v>540</v>
      </c>
      <c r="F782" s="7">
        <v>543</v>
      </c>
      <c r="G782" s="7">
        <v>546</v>
      </c>
      <c r="H782" s="7">
        <v>549</v>
      </c>
      <c r="I782" s="7">
        <v>4200</v>
      </c>
      <c r="J782" s="7">
        <v>0</v>
      </c>
      <c r="K782" s="7">
        <v>0</v>
      </c>
      <c r="L782" s="29">
        <v>4200</v>
      </c>
      <c r="M782" s="7" t="s">
        <v>313</v>
      </c>
    </row>
    <row r="783" spans="1:13" s="8" customFormat="1" ht="11.25">
      <c r="A783" s="21">
        <v>44162</v>
      </c>
      <c r="B783" s="7" t="s">
        <v>321</v>
      </c>
      <c r="C783" s="7">
        <v>5700</v>
      </c>
      <c r="D783" s="7" t="s">
        <v>11</v>
      </c>
      <c r="E783" s="7">
        <v>96.5</v>
      </c>
      <c r="F783" s="7">
        <v>97.3</v>
      </c>
      <c r="G783" s="7">
        <v>98</v>
      </c>
      <c r="H783" s="7">
        <v>99</v>
      </c>
      <c r="I783" s="7">
        <v>0</v>
      </c>
      <c r="J783" s="7">
        <v>0</v>
      </c>
      <c r="K783" s="7">
        <v>0</v>
      </c>
      <c r="L783" s="29">
        <v>-5700</v>
      </c>
      <c r="M783" s="7" t="s">
        <v>291</v>
      </c>
    </row>
    <row r="784" spans="1:13" s="8" customFormat="1" ht="11.25">
      <c r="A784" s="21">
        <v>44162</v>
      </c>
      <c r="B784" s="7" t="s">
        <v>240</v>
      </c>
      <c r="C784" s="7">
        <v>6100</v>
      </c>
      <c r="D784" s="7" t="s">
        <v>11</v>
      </c>
      <c r="E784" s="7">
        <v>107</v>
      </c>
      <c r="F784" s="7">
        <v>107.5</v>
      </c>
      <c r="G784" s="7">
        <v>108</v>
      </c>
      <c r="H784" s="7">
        <v>108.5</v>
      </c>
      <c r="I784" s="7">
        <v>0</v>
      </c>
      <c r="J784" s="7">
        <v>0</v>
      </c>
      <c r="K784" s="7">
        <v>0</v>
      </c>
      <c r="L784" s="29">
        <v>0</v>
      </c>
      <c r="M784" s="7" t="s">
        <v>294</v>
      </c>
    </row>
    <row r="785" spans="1:13" s="8" customFormat="1" ht="11.25">
      <c r="A785" s="21">
        <v>44161</v>
      </c>
      <c r="B785" s="7" t="s">
        <v>351</v>
      </c>
      <c r="C785" s="7">
        <v>550</v>
      </c>
      <c r="D785" s="7" t="s">
        <v>11</v>
      </c>
      <c r="E785" s="7">
        <v>1419</v>
      </c>
      <c r="F785" s="7">
        <v>1427</v>
      </c>
      <c r="G785" s="7">
        <v>1435</v>
      </c>
      <c r="H785" s="7">
        <v>1443</v>
      </c>
      <c r="I785" s="7">
        <v>0</v>
      </c>
      <c r="J785" s="7">
        <v>0</v>
      </c>
      <c r="K785" s="7">
        <v>0</v>
      </c>
      <c r="L785" s="29">
        <v>0</v>
      </c>
      <c r="M785" s="7" t="s">
        <v>294</v>
      </c>
    </row>
    <row r="786" spans="1:13" s="8" customFormat="1" ht="11.25">
      <c r="A786" s="21">
        <v>44160</v>
      </c>
      <c r="B786" s="7" t="s">
        <v>212</v>
      </c>
      <c r="C786" s="7">
        <v>4300</v>
      </c>
      <c r="D786" s="7" t="s">
        <v>11</v>
      </c>
      <c r="E786" s="7">
        <v>229</v>
      </c>
      <c r="F786" s="7">
        <v>230</v>
      </c>
      <c r="G786" s="7">
        <v>231</v>
      </c>
      <c r="H786" s="7">
        <v>232</v>
      </c>
      <c r="I786" s="7">
        <v>0</v>
      </c>
      <c r="J786" s="7">
        <v>0</v>
      </c>
      <c r="K786" s="7">
        <v>0</v>
      </c>
      <c r="L786" s="29">
        <v>-6450</v>
      </c>
      <c r="M786" s="7" t="s">
        <v>291</v>
      </c>
    </row>
    <row r="787" spans="1:13" s="8" customFormat="1" ht="11.25">
      <c r="A787" s="21">
        <v>44160</v>
      </c>
      <c r="B787" s="7" t="s">
        <v>19</v>
      </c>
      <c r="C787" s="7">
        <v>1700</v>
      </c>
      <c r="D787" s="7" t="s">
        <v>11</v>
      </c>
      <c r="E787" s="7">
        <v>557</v>
      </c>
      <c r="F787" s="7">
        <v>559</v>
      </c>
      <c r="G787" s="7">
        <v>561</v>
      </c>
      <c r="H787" s="7">
        <v>563</v>
      </c>
      <c r="I787" s="7">
        <v>3400</v>
      </c>
      <c r="J787" s="7">
        <v>0</v>
      </c>
      <c r="K787" s="7">
        <v>0</v>
      </c>
      <c r="L787" s="29">
        <v>3400</v>
      </c>
      <c r="M787" s="7" t="s">
        <v>313</v>
      </c>
    </row>
    <row r="788" spans="1:13" s="8" customFormat="1" ht="11.25">
      <c r="A788" s="21">
        <v>44159</v>
      </c>
      <c r="B788" s="7" t="s">
        <v>110</v>
      </c>
      <c r="C788" s="7">
        <v>1400</v>
      </c>
      <c r="D788" s="7" t="s">
        <v>11</v>
      </c>
      <c r="E788" s="7">
        <v>727</v>
      </c>
      <c r="F788" s="7">
        <v>730</v>
      </c>
      <c r="G788" s="7">
        <v>733</v>
      </c>
      <c r="H788" s="7">
        <v>736</v>
      </c>
      <c r="I788" s="7">
        <v>4200</v>
      </c>
      <c r="J788" s="7">
        <v>4200</v>
      </c>
      <c r="K788" s="7">
        <v>4200</v>
      </c>
      <c r="L788" s="29">
        <v>12600</v>
      </c>
      <c r="M788" s="7" t="s">
        <v>290</v>
      </c>
    </row>
    <row r="789" spans="1:13" s="8" customFormat="1" ht="11.25">
      <c r="A789" s="21">
        <v>44159</v>
      </c>
      <c r="B789" s="7" t="s">
        <v>400</v>
      </c>
      <c r="C789" s="7">
        <v>2500</v>
      </c>
      <c r="D789" s="7" t="s">
        <v>11</v>
      </c>
      <c r="E789" s="7">
        <v>388</v>
      </c>
      <c r="F789" s="7">
        <v>389.5</v>
      </c>
      <c r="G789" s="7">
        <v>391</v>
      </c>
      <c r="H789" s="7">
        <v>393</v>
      </c>
      <c r="I789" s="7">
        <v>3750</v>
      </c>
      <c r="J789" s="7">
        <v>3750</v>
      </c>
      <c r="K789" s="7">
        <v>5000</v>
      </c>
      <c r="L789" s="29">
        <v>12500</v>
      </c>
      <c r="M789" s="7" t="s">
        <v>290</v>
      </c>
    </row>
    <row r="790" spans="1:13" s="8" customFormat="1" ht="11.25">
      <c r="A790" s="21">
        <v>44158</v>
      </c>
      <c r="B790" s="7" t="s">
        <v>19</v>
      </c>
      <c r="C790" s="7">
        <v>1700</v>
      </c>
      <c r="D790" s="7" t="s">
        <v>11</v>
      </c>
      <c r="E790" s="7">
        <v>544</v>
      </c>
      <c r="F790" s="7">
        <v>546</v>
      </c>
      <c r="G790" s="7">
        <v>548</v>
      </c>
      <c r="H790" s="7">
        <v>550</v>
      </c>
      <c r="I790" s="7">
        <v>3400</v>
      </c>
      <c r="J790" s="7">
        <v>0</v>
      </c>
      <c r="K790" s="7">
        <v>0</v>
      </c>
      <c r="L790" s="29">
        <v>3400</v>
      </c>
      <c r="M790" s="7" t="s">
        <v>313</v>
      </c>
    </row>
    <row r="791" spans="1:13" s="8" customFormat="1" ht="11.25">
      <c r="A791" s="21">
        <v>44158</v>
      </c>
      <c r="B791" s="7" t="s">
        <v>212</v>
      </c>
      <c r="C791" s="7">
        <v>4300</v>
      </c>
      <c r="D791" s="7" t="s">
        <v>11</v>
      </c>
      <c r="E791" s="7">
        <v>220</v>
      </c>
      <c r="F791" s="7">
        <v>221</v>
      </c>
      <c r="G791" s="7">
        <v>222</v>
      </c>
      <c r="H791" s="7">
        <v>223</v>
      </c>
      <c r="I791" s="7">
        <v>4300</v>
      </c>
      <c r="J791" s="7">
        <v>0</v>
      </c>
      <c r="K791" s="7">
        <v>0</v>
      </c>
      <c r="L791" s="29">
        <v>4300</v>
      </c>
      <c r="M791" s="7" t="s">
        <v>313</v>
      </c>
    </row>
    <row r="792" spans="1:13" s="8" customFormat="1" ht="11.25">
      <c r="A792" s="21">
        <v>44158</v>
      </c>
      <c r="B792" s="7" t="s">
        <v>393</v>
      </c>
      <c r="C792" s="7">
        <v>505</v>
      </c>
      <c r="D792" s="7" t="s">
        <v>11</v>
      </c>
      <c r="E792" s="7">
        <v>1970</v>
      </c>
      <c r="F792" s="7">
        <v>1978</v>
      </c>
      <c r="G792" s="7">
        <v>1986</v>
      </c>
      <c r="H792" s="7">
        <v>1994</v>
      </c>
      <c r="I792" s="7">
        <v>0</v>
      </c>
      <c r="J792" s="7">
        <v>0</v>
      </c>
      <c r="K792" s="7">
        <v>0</v>
      </c>
      <c r="L792" s="29">
        <v>0</v>
      </c>
      <c r="M792" s="7" t="s">
        <v>294</v>
      </c>
    </row>
    <row r="793" spans="1:13" s="8" customFormat="1" ht="11.25">
      <c r="A793" s="21">
        <v>44155</v>
      </c>
      <c r="B793" s="7" t="s">
        <v>316</v>
      </c>
      <c r="C793" s="7">
        <v>1300</v>
      </c>
      <c r="D793" s="7" t="s">
        <v>80</v>
      </c>
      <c r="E793" s="7">
        <v>410</v>
      </c>
      <c r="F793" s="7">
        <v>407</v>
      </c>
      <c r="G793" s="7">
        <v>404</v>
      </c>
      <c r="H793" s="7">
        <v>401</v>
      </c>
      <c r="I793" s="7">
        <v>0</v>
      </c>
      <c r="J793" s="7">
        <v>0</v>
      </c>
      <c r="K793" s="7">
        <v>0</v>
      </c>
      <c r="L793" s="29">
        <v>-5850</v>
      </c>
      <c r="M793" s="7" t="s">
        <v>291</v>
      </c>
    </row>
    <row r="794" spans="1:13" s="8" customFormat="1" ht="11.25">
      <c r="A794" s="21">
        <v>44154</v>
      </c>
      <c r="B794" s="7" t="s">
        <v>357</v>
      </c>
      <c r="C794" s="7">
        <v>550</v>
      </c>
      <c r="D794" s="7" t="s">
        <v>11</v>
      </c>
      <c r="E794" s="7">
        <v>1165</v>
      </c>
      <c r="F794" s="7">
        <v>1175</v>
      </c>
      <c r="G794" s="7">
        <v>1185</v>
      </c>
      <c r="H794" s="7">
        <v>1195</v>
      </c>
      <c r="I794" s="7">
        <v>0</v>
      </c>
      <c r="J794" s="7">
        <v>0</v>
      </c>
      <c r="K794" s="7">
        <v>0</v>
      </c>
      <c r="L794" s="29">
        <v>-13750</v>
      </c>
      <c r="M794" s="7" t="s">
        <v>291</v>
      </c>
    </row>
    <row r="795" spans="1:13" s="8" customFormat="1" ht="11.25">
      <c r="A795" s="21">
        <v>44154</v>
      </c>
      <c r="B795" s="7" t="s">
        <v>358</v>
      </c>
      <c r="C795" s="7">
        <v>1800</v>
      </c>
      <c r="D795" s="7" t="s">
        <v>11</v>
      </c>
      <c r="E795" s="7">
        <v>390</v>
      </c>
      <c r="F795" s="7">
        <v>392</v>
      </c>
      <c r="G795" s="7">
        <v>394</v>
      </c>
      <c r="H795" s="7">
        <v>396</v>
      </c>
      <c r="I795" s="7">
        <v>3600</v>
      </c>
      <c r="J795" s="7">
        <v>3600</v>
      </c>
      <c r="K795" s="7">
        <v>0</v>
      </c>
      <c r="L795" s="29">
        <v>7200</v>
      </c>
      <c r="M795" s="7" t="s">
        <v>292</v>
      </c>
    </row>
    <row r="796" spans="1:13" s="8" customFormat="1" ht="11.25">
      <c r="A796" s="21">
        <v>44153</v>
      </c>
      <c r="B796" s="7" t="s">
        <v>253</v>
      </c>
      <c r="C796" s="7">
        <v>2500</v>
      </c>
      <c r="D796" s="7" t="s">
        <v>11</v>
      </c>
      <c r="E796" s="7">
        <v>394</v>
      </c>
      <c r="F796" s="7">
        <v>395.5</v>
      </c>
      <c r="G796" s="7">
        <v>397</v>
      </c>
      <c r="H796" s="7">
        <v>399</v>
      </c>
      <c r="I796" s="7">
        <v>3750</v>
      </c>
      <c r="J796" s="7">
        <v>0</v>
      </c>
      <c r="K796" s="7">
        <v>0</v>
      </c>
      <c r="L796" s="29">
        <v>37500</v>
      </c>
      <c r="M796" s="7" t="s">
        <v>289</v>
      </c>
    </row>
    <row r="797" spans="1:13" s="8" customFormat="1" ht="11.25">
      <c r="A797" s="21">
        <v>44153</v>
      </c>
      <c r="B797" s="7" t="s">
        <v>355</v>
      </c>
      <c r="C797" s="7">
        <v>5700</v>
      </c>
      <c r="D797" s="7" t="s">
        <v>11</v>
      </c>
      <c r="E797" s="7">
        <v>173</v>
      </c>
      <c r="F797" s="7">
        <v>174</v>
      </c>
      <c r="G797" s="7">
        <v>175</v>
      </c>
      <c r="H797" s="7">
        <v>176</v>
      </c>
      <c r="I797" s="7">
        <v>5700</v>
      </c>
      <c r="J797" s="7">
        <v>0</v>
      </c>
      <c r="K797" s="7">
        <v>0</v>
      </c>
      <c r="L797" s="29">
        <v>5700</v>
      </c>
      <c r="M797" s="7" t="s">
        <v>313</v>
      </c>
    </row>
    <row r="798" spans="1:13" s="8" customFormat="1" ht="11.25">
      <c r="A798" s="21">
        <v>44152</v>
      </c>
      <c r="B798" s="7" t="s">
        <v>55</v>
      </c>
      <c r="C798" s="7">
        <v>3000</v>
      </c>
      <c r="D798" s="7" t="s">
        <v>11</v>
      </c>
      <c r="E798" s="7">
        <v>237</v>
      </c>
      <c r="F798" s="7">
        <v>238</v>
      </c>
      <c r="G798" s="7">
        <v>239</v>
      </c>
      <c r="H798" s="7">
        <v>240</v>
      </c>
      <c r="I798" s="7">
        <v>0</v>
      </c>
      <c r="J798" s="7">
        <v>0</v>
      </c>
      <c r="K798" s="7">
        <v>0</v>
      </c>
      <c r="L798" s="29">
        <v>-4500</v>
      </c>
      <c r="M798" s="7" t="s">
        <v>291</v>
      </c>
    </row>
    <row r="799" spans="1:13" s="8" customFormat="1" ht="11.25">
      <c r="A799" s="21">
        <v>44152</v>
      </c>
      <c r="B799" s="7" t="s">
        <v>19</v>
      </c>
      <c r="C799" s="7">
        <v>1700</v>
      </c>
      <c r="D799" s="7" t="s">
        <v>11</v>
      </c>
      <c r="E799" s="7">
        <v>521</v>
      </c>
      <c r="F799" s="7">
        <v>523</v>
      </c>
      <c r="G799" s="7">
        <v>525</v>
      </c>
      <c r="H799" s="7">
        <v>527</v>
      </c>
      <c r="I799" s="7">
        <v>3400</v>
      </c>
      <c r="J799" s="7">
        <v>3400</v>
      </c>
      <c r="K799" s="7">
        <v>3400</v>
      </c>
      <c r="L799" s="29">
        <v>10200</v>
      </c>
      <c r="M799" s="7" t="s">
        <v>290</v>
      </c>
    </row>
    <row r="800" spans="1:13" s="8" customFormat="1" ht="11.25">
      <c r="A800" s="21">
        <v>44148</v>
      </c>
      <c r="B800" s="7" t="s">
        <v>212</v>
      </c>
      <c r="C800" s="7">
        <v>4300</v>
      </c>
      <c r="D800" s="7" t="s">
        <v>80</v>
      </c>
      <c r="E800" s="7">
        <v>204.9</v>
      </c>
      <c r="F800" s="7">
        <v>204</v>
      </c>
      <c r="G800" s="7">
        <v>203</v>
      </c>
      <c r="H800" s="7">
        <v>202</v>
      </c>
      <c r="I800" s="7">
        <v>0</v>
      </c>
      <c r="J800" s="7">
        <v>0</v>
      </c>
      <c r="K800" s="7">
        <v>0</v>
      </c>
      <c r="L800" s="29">
        <v>0</v>
      </c>
      <c r="M800" s="7" t="s">
        <v>294</v>
      </c>
    </row>
    <row r="801" spans="1:13" s="8" customFormat="1" ht="11.25">
      <c r="A801" s="21">
        <v>44147</v>
      </c>
      <c r="B801" s="7" t="s">
        <v>228</v>
      </c>
      <c r="C801" s="7">
        <v>3700</v>
      </c>
      <c r="D801" s="7" t="s">
        <v>80</v>
      </c>
      <c r="E801" s="7">
        <v>122</v>
      </c>
      <c r="F801" s="7">
        <v>121</v>
      </c>
      <c r="G801" s="7">
        <v>120</v>
      </c>
      <c r="H801" s="7">
        <v>119</v>
      </c>
      <c r="I801" s="7">
        <v>0</v>
      </c>
      <c r="J801" s="7">
        <v>0</v>
      </c>
      <c r="K801" s="7">
        <v>0</v>
      </c>
      <c r="L801" s="29">
        <v>-5550</v>
      </c>
      <c r="M801" s="7" t="s">
        <v>291</v>
      </c>
    </row>
    <row r="802" spans="1:13" s="8" customFormat="1" ht="11.25">
      <c r="A802" s="21">
        <v>44147</v>
      </c>
      <c r="B802" s="7" t="s">
        <v>328</v>
      </c>
      <c r="C802" s="7">
        <v>950</v>
      </c>
      <c r="D802" s="7" t="s">
        <v>11</v>
      </c>
      <c r="E802" s="7">
        <v>817</v>
      </c>
      <c r="F802" s="7">
        <v>821</v>
      </c>
      <c r="G802" s="7">
        <v>825</v>
      </c>
      <c r="H802" s="7">
        <v>829</v>
      </c>
      <c r="I802" s="7">
        <v>3800</v>
      </c>
      <c r="J802" s="7">
        <v>0</v>
      </c>
      <c r="K802" s="7">
        <v>0</v>
      </c>
      <c r="L802" s="29">
        <v>3800</v>
      </c>
      <c r="M802" s="7" t="s">
        <v>313</v>
      </c>
    </row>
    <row r="803" spans="1:13" s="8" customFormat="1" ht="11.25">
      <c r="A803" s="21">
        <v>44147</v>
      </c>
      <c r="B803" s="7" t="s">
        <v>178</v>
      </c>
      <c r="C803" s="7">
        <v>1400</v>
      </c>
      <c r="D803" s="7" t="s">
        <v>11</v>
      </c>
      <c r="E803" s="7">
        <v>517</v>
      </c>
      <c r="F803" s="7">
        <v>520</v>
      </c>
      <c r="G803" s="7">
        <v>523</v>
      </c>
      <c r="H803" s="7">
        <v>526</v>
      </c>
      <c r="I803" s="7">
        <v>0</v>
      </c>
      <c r="J803" s="7">
        <v>0</v>
      </c>
      <c r="K803" s="7">
        <v>0</v>
      </c>
      <c r="L803" s="29">
        <v>-6300</v>
      </c>
      <c r="M803" s="7" t="s">
        <v>291</v>
      </c>
    </row>
    <row r="804" spans="1:13" s="8" customFormat="1" ht="11.25">
      <c r="A804" s="21">
        <v>44146</v>
      </c>
      <c r="B804" s="7" t="s">
        <v>19</v>
      </c>
      <c r="C804" s="7">
        <v>1700</v>
      </c>
      <c r="D804" s="7" t="s">
        <v>11</v>
      </c>
      <c r="E804" s="7">
        <v>450</v>
      </c>
      <c r="F804" s="7">
        <v>452</v>
      </c>
      <c r="G804" s="7">
        <v>454</v>
      </c>
      <c r="H804" s="7">
        <v>456</v>
      </c>
      <c r="I804" s="7">
        <v>3400</v>
      </c>
      <c r="J804" s="7">
        <v>0</v>
      </c>
      <c r="K804" s="7">
        <v>0</v>
      </c>
      <c r="L804" s="29">
        <v>3400</v>
      </c>
      <c r="M804" s="7" t="s">
        <v>313</v>
      </c>
    </row>
    <row r="805" spans="1:13" s="8" customFormat="1" ht="11.25">
      <c r="A805" s="21">
        <v>44146</v>
      </c>
      <c r="B805" s="7" t="s">
        <v>110</v>
      </c>
      <c r="C805" s="7">
        <v>1400</v>
      </c>
      <c r="D805" s="7" t="s">
        <v>11</v>
      </c>
      <c r="E805" s="7">
        <v>633</v>
      </c>
      <c r="F805" s="7">
        <v>636</v>
      </c>
      <c r="G805" s="7">
        <v>639</v>
      </c>
      <c r="H805" s="7">
        <v>642</v>
      </c>
      <c r="I805" s="7">
        <v>4200</v>
      </c>
      <c r="J805" s="7">
        <v>4200</v>
      </c>
      <c r="K805" s="7">
        <v>4200</v>
      </c>
      <c r="L805" s="29">
        <v>12600</v>
      </c>
      <c r="M805" s="7" t="s">
        <v>290</v>
      </c>
    </row>
    <row r="806" spans="1:13" s="8" customFormat="1" ht="11.25">
      <c r="A806" s="21">
        <v>44145</v>
      </c>
      <c r="B806" s="7" t="s">
        <v>400</v>
      </c>
      <c r="C806" s="7">
        <v>2500</v>
      </c>
      <c r="D806" s="7" t="s">
        <v>11</v>
      </c>
      <c r="E806" s="7">
        <v>373</v>
      </c>
      <c r="F806" s="7">
        <v>374.5</v>
      </c>
      <c r="G806" s="7">
        <v>376</v>
      </c>
      <c r="H806" s="7">
        <v>378</v>
      </c>
      <c r="I806" s="7">
        <v>3750</v>
      </c>
      <c r="J806" s="7">
        <v>0</v>
      </c>
      <c r="K806" s="7">
        <v>0</v>
      </c>
      <c r="L806" s="29">
        <v>3750</v>
      </c>
      <c r="M806" s="7" t="s">
        <v>313</v>
      </c>
    </row>
    <row r="807" spans="1:13" s="8" customFormat="1" ht="11.25">
      <c r="A807" s="21">
        <v>44145</v>
      </c>
      <c r="B807" s="7" t="s">
        <v>316</v>
      </c>
      <c r="C807" s="7">
        <v>1300</v>
      </c>
      <c r="D807" s="7" t="s">
        <v>11</v>
      </c>
      <c r="E807" s="7">
        <v>434</v>
      </c>
      <c r="F807" s="7">
        <v>437</v>
      </c>
      <c r="G807" s="7">
        <v>440</v>
      </c>
      <c r="H807" s="7">
        <v>443</v>
      </c>
      <c r="I807" s="7">
        <v>5200</v>
      </c>
      <c r="J807" s="7">
        <v>0</v>
      </c>
      <c r="K807" s="7">
        <v>0</v>
      </c>
      <c r="L807" s="29">
        <v>5200</v>
      </c>
      <c r="M807" s="7" t="s">
        <v>313</v>
      </c>
    </row>
    <row r="808" spans="1:13" s="8" customFormat="1" ht="11.25">
      <c r="A808" s="21">
        <v>44144</v>
      </c>
      <c r="B808" s="7" t="s">
        <v>316</v>
      </c>
      <c r="C808" s="7">
        <v>1300</v>
      </c>
      <c r="D808" s="7" t="s">
        <v>11</v>
      </c>
      <c r="E808" s="7">
        <v>428</v>
      </c>
      <c r="F808" s="7">
        <v>431</v>
      </c>
      <c r="G808" s="7">
        <v>434</v>
      </c>
      <c r="H808" s="7">
        <v>437</v>
      </c>
      <c r="I808" s="7">
        <v>3900</v>
      </c>
      <c r="J808" s="7">
        <v>0</v>
      </c>
      <c r="K808" s="7">
        <v>0</v>
      </c>
      <c r="L808" s="29">
        <v>3900</v>
      </c>
      <c r="M808" s="7" t="s">
        <v>313</v>
      </c>
    </row>
    <row r="809" spans="1:13" s="8" customFormat="1" ht="11.25">
      <c r="A809" s="21">
        <v>44144</v>
      </c>
      <c r="B809" s="7" t="s">
        <v>84</v>
      </c>
      <c r="C809" s="7">
        <v>1375</v>
      </c>
      <c r="D809" s="7" t="s">
        <v>11</v>
      </c>
      <c r="E809" s="7">
        <v>457</v>
      </c>
      <c r="F809" s="7">
        <v>460</v>
      </c>
      <c r="G809" s="7">
        <v>463</v>
      </c>
      <c r="H809" s="7">
        <v>466</v>
      </c>
      <c r="I809" s="7">
        <v>4125</v>
      </c>
      <c r="J809" s="7">
        <v>0</v>
      </c>
      <c r="K809" s="7">
        <v>0</v>
      </c>
      <c r="L809" s="29">
        <v>4125</v>
      </c>
      <c r="M809" s="7" t="s">
        <v>313</v>
      </c>
    </row>
    <row r="810" spans="1:13" s="8" customFormat="1" ht="11.25">
      <c r="A810" s="21">
        <v>44141</v>
      </c>
      <c r="B810" s="7" t="s">
        <v>351</v>
      </c>
      <c r="C810" s="7">
        <v>550</v>
      </c>
      <c r="D810" s="7" t="s">
        <v>11</v>
      </c>
      <c r="E810" s="7">
        <v>1290</v>
      </c>
      <c r="F810" s="7">
        <v>1300</v>
      </c>
      <c r="G810" s="7">
        <v>1310</v>
      </c>
      <c r="H810" s="7">
        <v>1320</v>
      </c>
      <c r="I810" s="7">
        <v>5500</v>
      </c>
      <c r="J810" s="7">
        <v>0</v>
      </c>
      <c r="K810" s="7">
        <v>0</v>
      </c>
      <c r="L810" s="29">
        <v>5500</v>
      </c>
      <c r="M810" s="7" t="s">
        <v>313</v>
      </c>
    </row>
    <row r="811" spans="1:13" s="8" customFormat="1" ht="11.25">
      <c r="A811" s="21">
        <v>44141</v>
      </c>
      <c r="B811" s="7" t="s">
        <v>393</v>
      </c>
      <c r="C811" s="7">
        <v>505</v>
      </c>
      <c r="D811" s="7" t="s">
        <v>11</v>
      </c>
      <c r="E811" s="7">
        <v>2005</v>
      </c>
      <c r="F811" s="7">
        <v>2015</v>
      </c>
      <c r="G811" s="7">
        <v>2025</v>
      </c>
      <c r="H811" s="7">
        <v>2035</v>
      </c>
      <c r="I811" s="7">
        <v>5050</v>
      </c>
      <c r="J811" s="7">
        <v>5050</v>
      </c>
      <c r="K811" s="7">
        <v>5050</v>
      </c>
      <c r="L811" s="29">
        <v>15150</v>
      </c>
      <c r="M811" s="7" t="s">
        <v>290</v>
      </c>
    </row>
    <row r="812" spans="1:13" s="8" customFormat="1" ht="11.25">
      <c r="A812" s="21">
        <v>44140</v>
      </c>
      <c r="B812" s="7" t="s">
        <v>19</v>
      </c>
      <c r="C812" s="7">
        <v>1700</v>
      </c>
      <c r="D812" s="7" t="s">
        <v>11</v>
      </c>
      <c r="E812" s="7">
        <v>423</v>
      </c>
      <c r="F812" s="7">
        <v>425</v>
      </c>
      <c r="G812" s="7">
        <v>427</v>
      </c>
      <c r="H812" s="7">
        <v>429</v>
      </c>
      <c r="I812" s="7">
        <v>3400</v>
      </c>
      <c r="J812" s="7">
        <v>0</v>
      </c>
      <c r="K812" s="7">
        <v>0</v>
      </c>
      <c r="L812" s="29">
        <v>3400</v>
      </c>
      <c r="M812" s="7" t="s">
        <v>313</v>
      </c>
    </row>
    <row r="813" spans="1:13" s="8" customFormat="1" ht="11.25">
      <c r="A813" s="21">
        <v>44140</v>
      </c>
      <c r="B813" s="7" t="s">
        <v>316</v>
      </c>
      <c r="C813" s="7">
        <v>1300</v>
      </c>
      <c r="D813" s="7" t="s">
        <v>11</v>
      </c>
      <c r="E813" s="7">
        <v>410</v>
      </c>
      <c r="F813" s="7">
        <v>413</v>
      </c>
      <c r="G813" s="7">
        <v>416</v>
      </c>
      <c r="H813" s="7">
        <v>419</v>
      </c>
      <c r="I813" s="7">
        <v>3900</v>
      </c>
      <c r="J813" s="7">
        <v>3900</v>
      </c>
      <c r="K813" s="7">
        <v>3900</v>
      </c>
      <c r="L813" s="29">
        <v>11700</v>
      </c>
      <c r="M813" s="7" t="s">
        <v>290</v>
      </c>
    </row>
    <row r="814" spans="1:13" s="8" customFormat="1" ht="11.25">
      <c r="A814" s="21">
        <v>44139</v>
      </c>
      <c r="B814" s="7" t="s">
        <v>389</v>
      </c>
      <c r="C814" s="7">
        <v>1200</v>
      </c>
      <c r="D814" s="7" t="s">
        <v>11</v>
      </c>
      <c r="E814" s="7">
        <v>837</v>
      </c>
      <c r="F814" s="7">
        <v>840</v>
      </c>
      <c r="G814" s="7">
        <v>843</v>
      </c>
      <c r="H814" s="7">
        <v>846</v>
      </c>
      <c r="I814" s="7">
        <v>0</v>
      </c>
      <c r="J814" s="7">
        <v>0</v>
      </c>
      <c r="K814" s="7">
        <v>0</v>
      </c>
      <c r="L814" s="29">
        <v>-5400</v>
      </c>
      <c r="M814" s="7" t="s">
        <v>291</v>
      </c>
    </row>
    <row r="815" spans="1:13" s="8" customFormat="1" ht="11.25">
      <c r="A815" s="21">
        <v>44139</v>
      </c>
      <c r="B815" s="7" t="s">
        <v>253</v>
      </c>
      <c r="C815" s="7">
        <v>2500</v>
      </c>
      <c r="D815" s="7" t="s">
        <v>11</v>
      </c>
      <c r="E815" s="7">
        <v>367</v>
      </c>
      <c r="F815" s="7">
        <v>368.5</v>
      </c>
      <c r="G815" s="7">
        <v>370</v>
      </c>
      <c r="H815" s="7">
        <v>372</v>
      </c>
      <c r="I815" s="7">
        <v>3750</v>
      </c>
      <c r="J815" s="7">
        <v>3750</v>
      </c>
      <c r="K815" s="7">
        <v>0</v>
      </c>
      <c r="L815" s="29">
        <v>7500</v>
      </c>
      <c r="M815" s="7" t="s">
        <v>292</v>
      </c>
    </row>
    <row r="816" spans="1:13" s="8" customFormat="1" ht="11.25">
      <c r="A816" s="21">
        <v>44138</v>
      </c>
      <c r="B816" s="7" t="s">
        <v>84</v>
      </c>
      <c r="C816" s="7">
        <v>1375</v>
      </c>
      <c r="D816" s="7" t="s">
        <v>11</v>
      </c>
      <c r="E816" s="7">
        <v>435</v>
      </c>
      <c r="F816" s="7">
        <v>437</v>
      </c>
      <c r="G816" s="7">
        <v>439</v>
      </c>
      <c r="H816" s="7">
        <v>441</v>
      </c>
      <c r="I816" s="7">
        <v>0</v>
      </c>
      <c r="J816" s="7">
        <v>0</v>
      </c>
      <c r="K816" s="7">
        <v>0</v>
      </c>
      <c r="L816" s="29">
        <v>-4125</v>
      </c>
      <c r="M816" s="7" t="s">
        <v>291</v>
      </c>
    </row>
    <row r="817" spans="1:13" s="8" customFormat="1" ht="11.25">
      <c r="A817" s="21">
        <v>44137</v>
      </c>
      <c r="B817" s="7" t="s">
        <v>55</v>
      </c>
      <c r="C817" s="7">
        <v>3000</v>
      </c>
      <c r="D817" s="7" t="s">
        <v>11</v>
      </c>
      <c r="E817" s="7">
        <v>192.5</v>
      </c>
      <c r="F817" s="7">
        <v>193.5</v>
      </c>
      <c r="G817" s="7">
        <v>194.5</v>
      </c>
      <c r="H817" s="7">
        <v>195.5</v>
      </c>
      <c r="I817" s="7">
        <v>3000</v>
      </c>
      <c r="J817" s="7">
        <v>3000</v>
      </c>
      <c r="K817" s="7">
        <v>3000</v>
      </c>
      <c r="L817" s="29">
        <v>9000</v>
      </c>
      <c r="M817" s="7" t="s">
        <v>290</v>
      </c>
    </row>
    <row r="818" spans="1:13" s="8" customFormat="1" ht="11.25">
      <c r="A818" s="21">
        <v>44137</v>
      </c>
      <c r="B818" s="7" t="s">
        <v>387</v>
      </c>
      <c r="C818" s="7">
        <v>1851</v>
      </c>
      <c r="D818" s="7" t="s">
        <v>11</v>
      </c>
      <c r="E818" s="7">
        <v>441</v>
      </c>
      <c r="F818" s="7">
        <v>443</v>
      </c>
      <c r="G818" s="7">
        <v>445</v>
      </c>
      <c r="H818" s="7">
        <v>447</v>
      </c>
      <c r="I818" s="7">
        <v>3702</v>
      </c>
      <c r="J818" s="7">
        <v>3702</v>
      </c>
      <c r="K818" s="7">
        <v>3702</v>
      </c>
      <c r="L818" s="29">
        <v>11106</v>
      </c>
      <c r="M818" s="7" t="s">
        <v>290</v>
      </c>
    </row>
    <row r="819" spans="1:13" s="8" customFormat="1" ht="11.25">
      <c r="A819" s="21">
        <v>44134</v>
      </c>
      <c r="B819" s="7" t="s">
        <v>358</v>
      </c>
      <c r="C819" s="7">
        <v>1800</v>
      </c>
      <c r="D819" s="7" t="s">
        <v>11</v>
      </c>
      <c r="E819" s="7">
        <v>356</v>
      </c>
      <c r="F819" s="7">
        <v>358</v>
      </c>
      <c r="G819" s="7">
        <v>361</v>
      </c>
      <c r="H819" s="7">
        <v>0</v>
      </c>
      <c r="I819" s="7">
        <v>3600</v>
      </c>
      <c r="J819" s="7">
        <v>0</v>
      </c>
      <c r="K819" s="7">
        <v>0</v>
      </c>
      <c r="L819" s="29">
        <v>3600</v>
      </c>
      <c r="M819" s="7" t="s">
        <v>291</v>
      </c>
    </row>
    <row r="820" spans="1:13" s="8" customFormat="1" ht="11.25">
      <c r="A820" s="21">
        <v>44134</v>
      </c>
      <c r="B820" s="7" t="s">
        <v>388</v>
      </c>
      <c r="C820" s="7">
        <v>800</v>
      </c>
      <c r="D820" s="7" t="s">
        <v>11</v>
      </c>
      <c r="E820" s="7">
        <v>603</v>
      </c>
      <c r="F820" s="7">
        <v>607</v>
      </c>
      <c r="G820" s="7">
        <v>612</v>
      </c>
      <c r="H820" s="7">
        <v>0</v>
      </c>
      <c r="I820" s="7">
        <v>0</v>
      </c>
      <c r="J820" s="7">
        <v>0</v>
      </c>
      <c r="K820" s="7">
        <v>0</v>
      </c>
      <c r="L820" s="29">
        <v>0</v>
      </c>
      <c r="M820" s="7" t="s">
        <v>294</v>
      </c>
    </row>
    <row r="821" spans="1:13" s="8" customFormat="1" ht="11.25">
      <c r="A821" s="21">
        <v>44133</v>
      </c>
      <c r="B821" s="7" t="s">
        <v>401</v>
      </c>
      <c r="C821" s="7">
        <v>1375</v>
      </c>
      <c r="D821" s="7" t="s">
        <v>11</v>
      </c>
      <c r="E821" s="7">
        <v>400</v>
      </c>
      <c r="F821" s="7">
        <v>403</v>
      </c>
      <c r="G821" s="7">
        <v>407</v>
      </c>
      <c r="H821" s="7">
        <v>0</v>
      </c>
      <c r="I821" s="7">
        <v>0</v>
      </c>
      <c r="J821" s="7">
        <v>0</v>
      </c>
      <c r="K821" s="7">
        <v>0</v>
      </c>
      <c r="L821" s="29">
        <v>0</v>
      </c>
      <c r="M821" s="7" t="s">
        <v>399</v>
      </c>
    </row>
    <row r="822" spans="1:13" s="8" customFormat="1" ht="11.25">
      <c r="A822" s="21">
        <v>44133</v>
      </c>
      <c r="B822" s="7" t="s">
        <v>330</v>
      </c>
      <c r="C822" s="7">
        <v>1400</v>
      </c>
      <c r="D822" s="7" t="s">
        <v>11</v>
      </c>
      <c r="E822" s="7">
        <v>834</v>
      </c>
      <c r="F822" s="7">
        <v>837</v>
      </c>
      <c r="G822" s="7">
        <v>840</v>
      </c>
      <c r="H822" s="7">
        <v>0</v>
      </c>
      <c r="I822" s="7">
        <v>4200</v>
      </c>
      <c r="J822" s="7">
        <v>4200</v>
      </c>
      <c r="K822" s="7">
        <v>0</v>
      </c>
      <c r="L822" s="29">
        <v>8400</v>
      </c>
      <c r="M822" s="7" t="s">
        <v>290</v>
      </c>
    </row>
    <row r="823" spans="1:13" s="8" customFormat="1" ht="11.25">
      <c r="A823" s="21">
        <v>44132</v>
      </c>
      <c r="B823" s="7" t="s">
        <v>342</v>
      </c>
      <c r="C823" s="7">
        <v>1000</v>
      </c>
      <c r="D823" s="7" t="s">
        <v>11</v>
      </c>
      <c r="E823" s="7">
        <v>613</v>
      </c>
      <c r="F823" s="7">
        <v>614</v>
      </c>
      <c r="G823" s="7">
        <v>617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 t="s">
        <v>294</v>
      </c>
    </row>
    <row r="824" spans="1:13" s="8" customFormat="1" ht="11.25">
      <c r="A824" s="21">
        <v>44132</v>
      </c>
      <c r="B824" s="7" t="s">
        <v>387</v>
      </c>
      <c r="C824" s="7">
        <v>1851</v>
      </c>
      <c r="D824" s="7" t="s">
        <v>11</v>
      </c>
      <c r="E824" s="7">
        <v>474</v>
      </c>
      <c r="F824" s="7">
        <v>476</v>
      </c>
      <c r="G824" s="7">
        <v>480</v>
      </c>
      <c r="H824" s="7">
        <v>0</v>
      </c>
      <c r="I824" s="7">
        <v>3702</v>
      </c>
      <c r="J824" s="7">
        <v>7404</v>
      </c>
      <c r="K824" s="7">
        <v>0</v>
      </c>
      <c r="L824" s="7">
        <v>11106</v>
      </c>
      <c r="M824" s="7" t="s">
        <v>290</v>
      </c>
    </row>
    <row r="825" spans="1:13" s="8" customFormat="1" ht="11.25">
      <c r="A825" s="21">
        <v>44131</v>
      </c>
      <c r="B825" s="15" t="s">
        <v>269</v>
      </c>
      <c r="C825" s="7">
        <v>667</v>
      </c>
      <c r="D825" s="7" t="s">
        <v>11</v>
      </c>
      <c r="E825" s="7">
        <v>734</v>
      </c>
      <c r="F825" s="7">
        <v>739</v>
      </c>
      <c r="G825" s="7">
        <v>745</v>
      </c>
      <c r="H825" s="7">
        <v>0</v>
      </c>
      <c r="I825" s="7">
        <v>3335</v>
      </c>
      <c r="J825" s="7">
        <v>4002</v>
      </c>
      <c r="K825" s="7">
        <v>0</v>
      </c>
      <c r="L825" s="7">
        <v>7337</v>
      </c>
      <c r="M825" s="7" t="s">
        <v>290</v>
      </c>
    </row>
    <row r="826" spans="1:13" s="8" customFormat="1" ht="11.25">
      <c r="A826" s="21">
        <v>44131</v>
      </c>
      <c r="B826" s="7" t="s">
        <v>331</v>
      </c>
      <c r="C826" s="7">
        <v>1200</v>
      </c>
      <c r="D826" s="7" t="s">
        <v>80</v>
      </c>
      <c r="E826" s="7">
        <v>1088</v>
      </c>
      <c r="F826" s="7">
        <v>1085</v>
      </c>
      <c r="G826" s="7">
        <v>1080</v>
      </c>
      <c r="H826" s="7">
        <v>0</v>
      </c>
      <c r="I826" s="7">
        <v>3600</v>
      </c>
      <c r="J826" s="7">
        <v>6000</v>
      </c>
      <c r="K826" s="7">
        <v>0</v>
      </c>
      <c r="L826" s="7">
        <v>9600</v>
      </c>
      <c r="M826" s="7" t="s">
        <v>290</v>
      </c>
    </row>
    <row r="827" spans="1:13" s="8" customFormat="1" ht="11.25">
      <c r="A827" s="21">
        <v>44131</v>
      </c>
      <c r="B827" s="7" t="s">
        <v>253</v>
      </c>
      <c r="C827" s="7">
        <v>2500</v>
      </c>
      <c r="D827" s="7" t="s">
        <v>80</v>
      </c>
      <c r="E827" s="7">
        <v>351.5</v>
      </c>
      <c r="F827" s="7">
        <v>350</v>
      </c>
      <c r="G827" s="7">
        <v>348</v>
      </c>
      <c r="H827" s="7">
        <v>0</v>
      </c>
      <c r="I827" s="7">
        <v>3750</v>
      </c>
      <c r="J827" s="7">
        <v>0</v>
      </c>
      <c r="K827" s="7">
        <v>0</v>
      </c>
      <c r="L827" s="7">
        <v>3750</v>
      </c>
      <c r="M827" s="7" t="s">
        <v>313</v>
      </c>
    </row>
    <row r="828" spans="1:13" s="8" customFormat="1" ht="11.25">
      <c r="A828" s="21">
        <v>44130</v>
      </c>
      <c r="B828" s="7" t="s">
        <v>219</v>
      </c>
      <c r="C828" s="7">
        <v>4000</v>
      </c>
      <c r="D828" s="7" t="s">
        <v>11</v>
      </c>
      <c r="E828" s="7">
        <v>172</v>
      </c>
      <c r="F828" s="7">
        <v>173</v>
      </c>
      <c r="G828" s="7">
        <v>174</v>
      </c>
      <c r="H828" s="7">
        <v>175</v>
      </c>
      <c r="I828" s="7">
        <v>0</v>
      </c>
      <c r="J828" s="7">
        <v>0</v>
      </c>
      <c r="K828" s="7">
        <v>0</v>
      </c>
      <c r="L828" s="7">
        <v>0</v>
      </c>
      <c r="M828" s="7" t="s">
        <v>294</v>
      </c>
    </row>
    <row r="829" spans="1:13" s="8" customFormat="1" ht="11.25">
      <c r="A829" s="21">
        <v>44130</v>
      </c>
      <c r="B829" s="7" t="s">
        <v>388</v>
      </c>
      <c r="C829" s="7">
        <v>800</v>
      </c>
      <c r="D829" s="7" t="s">
        <v>11</v>
      </c>
      <c r="E829" s="7">
        <v>630</v>
      </c>
      <c r="F829" s="7">
        <v>635</v>
      </c>
      <c r="G829" s="7">
        <v>640</v>
      </c>
      <c r="H829" s="7">
        <v>645</v>
      </c>
      <c r="I829" s="7">
        <v>4000</v>
      </c>
      <c r="J829" s="7">
        <v>0</v>
      </c>
      <c r="K829" s="7">
        <v>0</v>
      </c>
      <c r="L829" s="7">
        <v>4000</v>
      </c>
      <c r="M829" s="7" t="s">
        <v>313</v>
      </c>
    </row>
    <row r="830" spans="1:13" s="8" customFormat="1" ht="11.25">
      <c r="A830" s="21">
        <v>44127</v>
      </c>
      <c r="B830" s="7" t="s">
        <v>386</v>
      </c>
      <c r="C830" s="7">
        <v>1300</v>
      </c>
      <c r="D830" s="7" t="s">
        <v>11</v>
      </c>
      <c r="E830" s="7">
        <v>775</v>
      </c>
      <c r="F830" s="7">
        <v>778</v>
      </c>
      <c r="G830" s="7">
        <v>782</v>
      </c>
      <c r="H830" s="7">
        <v>0</v>
      </c>
      <c r="I830" s="7">
        <v>0</v>
      </c>
      <c r="J830" s="7">
        <v>0</v>
      </c>
      <c r="K830" s="7">
        <v>0</v>
      </c>
      <c r="L830" s="29">
        <v>0</v>
      </c>
      <c r="M830" s="7" t="s">
        <v>294</v>
      </c>
    </row>
    <row r="831" spans="1:13" s="8" customFormat="1" ht="11.25">
      <c r="A831" s="21">
        <v>44126</v>
      </c>
      <c r="B831" s="7" t="s">
        <v>355</v>
      </c>
      <c r="C831" s="7">
        <v>5700</v>
      </c>
      <c r="D831" s="7" t="s">
        <v>11</v>
      </c>
      <c r="E831" s="7">
        <v>132.4</v>
      </c>
      <c r="F831" s="7">
        <v>133</v>
      </c>
      <c r="G831" s="7">
        <v>134</v>
      </c>
      <c r="H831" s="7">
        <v>0</v>
      </c>
      <c r="I831" s="7">
        <v>3420</v>
      </c>
      <c r="J831" s="7">
        <v>5700</v>
      </c>
      <c r="K831" s="7">
        <v>0</v>
      </c>
      <c r="L831" s="29">
        <v>9120</v>
      </c>
      <c r="M831" s="7" t="s">
        <v>290</v>
      </c>
    </row>
    <row r="832" spans="1:13" s="8" customFormat="1" ht="11.25">
      <c r="A832" s="21">
        <v>44126</v>
      </c>
      <c r="B832" s="7" t="s">
        <v>400</v>
      </c>
      <c r="C832" s="7">
        <v>2500</v>
      </c>
      <c r="D832" s="7" t="s">
        <v>11</v>
      </c>
      <c r="E832" s="7">
        <v>360</v>
      </c>
      <c r="F832" s="7">
        <v>361.5</v>
      </c>
      <c r="G832" s="7">
        <v>364</v>
      </c>
      <c r="H832" s="7">
        <v>0</v>
      </c>
      <c r="I832" s="7">
        <v>3750</v>
      </c>
      <c r="J832" s="7">
        <v>6250</v>
      </c>
      <c r="K832" s="7">
        <v>0</v>
      </c>
      <c r="L832" s="29">
        <v>10000</v>
      </c>
      <c r="M832" s="7" t="s">
        <v>290</v>
      </c>
    </row>
    <row r="833" spans="1:13" s="8" customFormat="1" ht="11.25">
      <c r="A833" s="21">
        <v>44125</v>
      </c>
      <c r="B833" s="7" t="s">
        <v>19</v>
      </c>
      <c r="C833" s="7">
        <v>1700</v>
      </c>
      <c r="D833" s="7" t="s">
        <v>11</v>
      </c>
      <c r="E833" s="7">
        <v>407</v>
      </c>
      <c r="F833" s="7">
        <v>409</v>
      </c>
      <c r="G833" s="7">
        <v>412</v>
      </c>
      <c r="H833" s="7">
        <v>0</v>
      </c>
      <c r="I833" s="7">
        <v>3400</v>
      </c>
      <c r="J833" s="7">
        <v>0</v>
      </c>
      <c r="K833" s="7">
        <v>0</v>
      </c>
      <c r="L833" s="29">
        <v>3400</v>
      </c>
      <c r="M833" s="7" t="s">
        <v>313</v>
      </c>
    </row>
    <row r="834" spans="1:13" s="8" customFormat="1" ht="11.25">
      <c r="A834" s="21">
        <v>44125</v>
      </c>
      <c r="B834" s="7" t="s">
        <v>388</v>
      </c>
      <c r="C834" s="7">
        <v>800</v>
      </c>
      <c r="D834" s="7" t="s">
        <v>11</v>
      </c>
      <c r="E834" s="7">
        <v>640</v>
      </c>
      <c r="F834" s="7">
        <v>652</v>
      </c>
      <c r="G834" s="7">
        <v>658</v>
      </c>
      <c r="H834" s="7">
        <v>0</v>
      </c>
      <c r="I834" s="7">
        <v>0</v>
      </c>
      <c r="J834" s="7">
        <v>0</v>
      </c>
      <c r="K834" s="7">
        <v>0</v>
      </c>
      <c r="L834" s="29">
        <v>-4400</v>
      </c>
      <c r="M834" s="7" t="s">
        <v>291</v>
      </c>
    </row>
    <row r="835" spans="1:13" s="8" customFormat="1" ht="11.25">
      <c r="A835" s="21">
        <v>44124</v>
      </c>
      <c r="B835" s="7" t="s">
        <v>351</v>
      </c>
      <c r="C835" s="7">
        <v>300</v>
      </c>
      <c r="D835" s="7" t="s">
        <v>11</v>
      </c>
      <c r="E835" s="7">
        <v>1226</v>
      </c>
      <c r="F835" s="7">
        <v>1232</v>
      </c>
      <c r="G835" s="7">
        <v>1240</v>
      </c>
      <c r="H835" s="7">
        <v>0</v>
      </c>
      <c r="I835" s="7">
        <v>0</v>
      </c>
      <c r="J835" s="7">
        <v>0</v>
      </c>
      <c r="K835" s="7">
        <v>0</v>
      </c>
      <c r="L835" s="29">
        <v>0</v>
      </c>
      <c r="M835" s="7" t="s">
        <v>399</v>
      </c>
    </row>
    <row r="836" spans="1:13" s="8" customFormat="1" ht="11.25">
      <c r="A836" s="21">
        <v>44124</v>
      </c>
      <c r="B836" s="7" t="s">
        <v>387</v>
      </c>
      <c r="C836" s="7">
        <v>1851</v>
      </c>
      <c r="D836" s="7" t="s">
        <v>11</v>
      </c>
      <c r="E836" s="7">
        <v>410</v>
      </c>
      <c r="F836" s="7">
        <v>412</v>
      </c>
      <c r="G836" s="7">
        <v>415</v>
      </c>
      <c r="H836" s="7">
        <v>0</v>
      </c>
      <c r="I836" s="7">
        <v>3702</v>
      </c>
      <c r="J836" s="7">
        <v>5553</v>
      </c>
      <c r="K836" s="7">
        <v>0</v>
      </c>
      <c r="L836" s="29">
        <v>9255</v>
      </c>
      <c r="M836" s="7" t="s">
        <v>290</v>
      </c>
    </row>
    <row r="837" spans="1:13" s="8" customFormat="1" ht="11.25">
      <c r="A837" s="21">
        <v>44124</v>
      </c>
      <c r="B837" s="7" t="s">
        <v>357</v>
      </c>
      <c r="C837" s="7">
        <v>550</v>
      </c>
      <c r="D837" s="7" t="s">
        <v>11</v>
      </c>
      <c r="E837" s="7">
        <v>925</v>
      </c>
      <c r="F837" s="7">
        <v>930</v>
      </c>
      <c r="G837" s="7">
        <v>937</v>
      </c>
      <c r="H837" s="7">
        <v>0</v>
      </c>
      <c r="I837" s="7">
        <v>0</v>
      </c>
      <c r="J837" s="7">
        <v>0</v>
      </c>
      <c r="K837" s="7">
        <v>0</v>
      </c>
      <c r="L837" s="29">
        <v>0</v>
      </c>
      <c r="M837" s="7" t="s">
        <v>294</v>
      </c>
    </row>
    <row r="838" spans="1:13" s="8" customFormat="1" ht="11.25">
      <c r="A838" s="21">
        <v>44123</v>
      </c>
      <c r="B838" s="7" t="s">
        <v>84</v>
      </c>
      <c r="C838" s="7">
        <v>1375</v>
      </c>
      <c r="D838" s="7" t="s">
        <v>11</v>
      </c>
      <c r="E838" s="7">
        <v>416</v>
      </c>
      <c r="F838" s="7">
        <v>420</v>
      </c>
      <c r="G838" s="7">
        <v>425</v>
      </c>
      <c r="H838" s="7">
        <v>0</v>
      </c>
      <c r="I838" s="7">
        <v>0</v>
      </c>
      <c r="J838" s="7">
        <v>0</v>
      </c>
      <c r="K838" s="7">
        <v>0</v>
      </c>
      <c r="L838" s="29">
        <v>0</v>
      </c>
      <c r="M838" s="7" t="s">
        <v>293</v>
      </c>
    </row>
    <row r="839" spans="1:13" s="8" customFormat="1" ht="11.25">
      <c r="A839" s="21">
        <v>44120</v>
      </c>
      <c r="B839" s="7" t="s">
        <v>358</v>
      </c>
      <c r="C839" s="7">
        <v>1800</v>
      </c>
      <c r="D839" s="7" t="s">
        <v>11</v>
      </c>
      <c r="E839" s="7">
        <v>334</v>
      </c>
      <c r="F839" s="7">
        <v>336</v>
      </c>
      <c r="G839" s="7">
        <v>338</v>
      </c>
      <c r="H839" s="7">
        <v>0</v>
      </c>
      <c r="I839" s="7">
        <v>3600</v>
      </c>
      <c r="J839" s="7">
        <v>3600</v>
      </c>
      <c r="K839" s="7">
        <v>0</v>
      </c>
      <c r="L839" s="29">
        <v>7200</v>
      </c>
      <c r="M839" s="7" t="s">
        <v>290</v>
      </c>
    </row>
    <row r="840" spans="1:13" s="8" customFormat="1" ht="11.25">
      <c r="A840" s="21">
        <v>44120</v>
      </c>
      <c r="B840" s="7" t="s">
        <v>19</v>
      </c>
      <c r="C840" s="7">
        <v>1700</v>
      </c>
      <c r="D840" s="7" t="s">
        <v>11</v>
      </c>
      <c r="E840" s="7">
        <v>382</v>
      </c>
      <c r="F840" s="7">
        <v>384</v>
      </c>
      <c r="G840" s="7">
        <v>387</v>
      </c>
      <c r="H840" s="7">
        <v>0</v>
      </c>
      <c r="I840" s="7">
        <v>3400</v>
      </c>
      <c r="J840" s="7">
        <v>5100</v>
      </c>
      <c r="K840" s="7">
        <v>0</v>
      </c>
      <c r="L840" s="29">
        <v>8500</v>
      </c>
      <c r="M840" s="7" t="s">
        <v>290</v>
      </c>
    </row>
    <row r="841" spans="1:13" s="8" customFormat="1" ht="11.25">
      <c r="A841" s="21">
        <v>44119</v>
      </c>
      <c r="B841" s="7" t="s">
        <v>185</v>
      </c>
      <c r="C841" s="7">
        <v>1200</v>
      </c>
      <c r="D841" s="7" t="s">
        <v>11</v>
      </c>
      <c r="E841" s="7">
        <v>482</v>
      </c>
      <c r="F841" s="7">
        <v>485</v>
      </c>
      <c r="G841" s="7">
        <v>489</v>
      </c>
      <c r="H841" s="7">
        <v>0</v>
      </c>
      <c r="I841" s="7">
        <v>0</v>
      </c>
      <c r="J841" s="7">
        <v>0</v>
      </c>
      <c r="K841" s="7">
        <v>0</v>
      </c>
      <c r="L841" s="29">
        <v>0</v>
      </c>
      <c r="M841" s="7" t="s">
        <v>294</v>
      </c>
    </row>
    <row r="842" spans="1:13" s="8" customFormat="1" ht="11.25">
      <c r="A842" s="21">
        <v>44119</v>
      </c>
      <c r="B842" s="7" t="s">
        <v>282</v>
      </c>
      <c r="C842" s="7">
        <v>3200</v>
      </c>
      <c r="D842" s="7" t="s">
        <v>80</v>
      </c>
      <c r="E842" s="7">
        <v>342</v>
      </c>
      <c r="F842" s="7">
        <v>341</v>
      </c>
      <c r="G842" s="7">
        <v>340</v>
      </c>
      <c r="H842" s="7">
        <v>0</v>
      </c>
      <c r="I842" s="7">
        <v>3200</v>
      </c>
      <c r="J842" s="7">
        <v>0</v>
      </c>
      <c r="K842" s="7">
        <v>0</v>
      </c>
      <c r="L842" s="29">
        <v>3200</v>
      </c>
      <c r="M842" s="7" t="s">
        <v>313</v>
      </c>
    </row>
    <row r="843" spans="1:13" s="8" customFormat="1" ht="11.25">
      <c r="A843" s="21">
        <v>44118</v>
      </c>
      <c r="B843" s="7" t="s">
        <v>398</v>
      </c>
      <c r="C843" s="7">
        <v>750</v>
      </c>
      <c r="D843" s="7" t="s">
        <v>11</v>
      </c>
      <c r="E843" s="7">
        <v>803.5</v>
      </c>
      <c r="F843" s="7">
        <v>807.5</v>
      </c>
      <c r="G843" s="7">
        <v>813.5</v>
      </c>
      <c r="H843" s="7">
        <v>0</v>
      </c>
      <c r="I843" s="7">
        <v>3000</v>
      </c>
      <c r="J843" s="7">
        <v>3000</v>
      </c>
      <c r="K843" s="7">
        <v>0</v>
      </c>
      <c r="L843" s="29">
        <v>6000</v>
      </c>
      <c r="M843" s="7" t="s">
        <v>290</v>
      </c>
    </row>
    <row r="844" spans="1:13" s="8" customFormat="1" ht="11.25">
      <c r="A844" s="21">
        <v>44118</v>
      </c>
      <c r="B844" s="7" t="s">
        <v>228</v>
      </c>
      <c r="C844" s="7">
        <v>3700</v>
      </c>
      <c r="D844" s="7" t="s">
        <v>80</v>
      </c>
      <c r="E844" s="7">
        <v>110.5</v>
      </c>
      <c r="F844" s="7">
        <v>109.5</v>
      </c>
      <c r="G844" s="7">
        <v>108</v>
      </c>
      <c r="H844" s="7">
        <v>0</v>
      </c>
      <c r="I844" s="7">
        <v>0</v>
      </c>
      <c r="J844" s="7">
        <v>0</v>
      </c>
      <c r="K844" s="7">
        <v>0</v>
      </c>
      <c r="L844" s="29">
        <v>0</v>
      </c>
      <c r="M844" s="7" t="s">
        <v>293</v>
      </c>
    </row>
    <row r="845" spans="1:13" s="8" customFormat="1" ht="11.25">
      <c r="A845" s="21">
        <v>44117</v>
      </c>
      <c r="B845" s="7" t="s">
        <v>330</v>
      </c>
      <c r="C845" s="7">
        <v>1400</v>
      </c>
      <c r="D845" s="7" t="s">
        <v>11</v>
      </c>
      <c r="E845" s="7">
        <v>897</v>
      </c>
      <c r="F845" s="7">
        <v>900</v>
      </c>
      <c r="G845" s="7">
        <v>905</v>
      </c>
      <c r="H845" s="7">
        <v>0</v>
      </c>
      <c r="I845" s="7">
        <v>4200</v>
      </c>
      <c r="J845" s="7">
        <v>0</v>
      </c>
      <c r="K845" s="7">
        <v>0</v>
      </c>
      <c r="L845" s="29">
        <v>4200</v>
      </c>
      <c r="M845" s="7" t="s">
        <v>313</v>
      </c>
    </row>
    <row r="846" spans="1:13" s="8" customFormat="1" ht="11.25">
      <c r="A846" s="21">
        <v>44117</v>
      </c>
      <c r="B846" s="7" t="s">
        <v>84</v>
      </c>
      <c r="C846" s="7">
        <v>1375</v>
      </c>
      <c r="D846" s="7" t="s">
        <v>80</v>
      </c>
      <c r="E846" s="7">
        <v>398</v>
      </c>
      <c r="F846" s="7">
        <v>395</v>
      </c>
      <c r="G846" s="7">
        <v>392</v>
      </c>
      <c r="H846" s="7">
        <v>389</v>
      </c>
      <c r="I846" s="7">
        <v>0</v>
      </c>
      <c r="J846" s="7">
        <v>0</v>
      </c>
      <c r="K846" s="7">
        <v>0</v>
      </c>
      <c r="L846" s="29">
        <v>-6187.5</v>
      </c>
      <c r="M846" s="7" t="s">
        <v>291</v>
      </c>
    </row>
    <row r="847" spans="1:13" s="8" customFormat="1" ht="11.25">
      <c r="A847" s="21">
        <v>44116</v>
      </c>
      <c r="B847" s="7" t="s">
        <v>219</v>
      </c>
      <c r="C847" s="7">
        <v>4000</v>
      </c>
      <c r="D847" s="7" t="s">
        <v>11</v>
      </c>
      <c r="E847" s="7">
        <v>162</v>
      </c>
      <c r="F847" s="7">
        <v>163</v>
      </c>
      <c r="G847" s="7">
        <v>164</v>
      </c>
      <c r="H847" s="7">
        <v>165</v>
      </c>
      <c r="I847" s="7">
        <v>0</v>
      </c>
      <c r="J847" s="7">
        <v>0</v>
      </c>
      <c r="K847" s="7">
        <v>0</v>
      </c>
      <c r="L847" s="29">
        <v>-6000</v>
      </c>
      <c r="M847" s="7" t="s">
        <v>291</v>
      </c>
    </row>
    <row r="848" spans="1:13" s="8" customFormat="1" ht="11.25">
      <c r="A848" s="21">
        <v>44116</v>
      </c>
      <c r="B848" s="7" t="s">
        <v>212</v>
      </c>
      <c r="C848" s="7">
        <v>4300</v>
      </c>
      <c r="D848" s="7" t="s">
        <v>11</v>
      </c>
      <c r="E848" s="7">
        <v>175</v>
      </c>
      <c r="F848" s="7">
        <v>176</v>
      </c>
      <c r="G848" s="7">
        <v>177</v>
      </c>
      <c r="H848" s="7">
        <v>178</v>
      </c>
      <c r="I848" s="7">
        <v>0</v>
      </c>
      <c r="J848" s="7">
        <v>0</v>
      </c>
      <c r="K848" s="7">
        <v>0</v>
      </c>
      <c r="L848" s="29">
        <v>0</v>
      </c>
      <c r="M848" s="7" t="s">
        <v>294</v>
      </c>
    </row>
    <row r="849" spans="1:13" s="8" customFormat="1" ht="11.25">
      <c r="A849" s="21">
        <v>44113</v>
      </c>
      <c r="B849" s="7" t="s">
        <v>387</v>
      </c>
      <c r="C849" s="7">
        <v>1851</v>
      </c>
      <c r="D849" s="7" t="s">
        <v>11</v>
      </c>
      <c r="E849" s="7">
        <v>436</v>
      </c>
      <c r="F849" s="7">
        <v>438</v>
      </c>
      <c r="G849" s="7">
        <v>440</v>
      </c>
      <c r="H849" s="7">
        <v>442</v>
      </c>
      <c r="I849" s="7">
        <v>0</v>
      </c>
      <c r="J849" s="7">
        <v>0</v>
      </c>
      <c r="K849" s="7">
        <v>0</v>
      </c>
      <c r="L849" s="29">
        <v>-5553</v>
      </c>
      <c r="M849" s="7" t="s">
        <v>291</v>
      </c>
    </row>
    <row r="850" spans="1:13" s="8" customFormat="1" ht="11.25">
      <c r="A850" s="21">
        <v>44113</v>
      </c>
      <c r="B850" s="7" t="s">
        <v>212</v>
      </c>
      <c r="C850" s="7">
        <v>4300</v>
      </c>
      <c r="D850" s="7" t="s">
        <v>11</v>
      </c>
      <c r="E850" s="7">
        <v>180</v>
      </c>
      <c r="F850" s="7">
        <v>181</v>
      </c>
      <c r="G850" s="7">
        <v>182</v>
      </c>
      <c r="H850" s="7">
        <v>183</v>
      </c>
      <c r="I850" s="7">
        <v>4300</v>
      </c>
      <c r="J850" s="7">
        <v>4300</v>
      </c>
      <c r="K850" s="7">
        <v>0</v>
      </c>
      <c r="L850" s="29">
        <v>8600</v>
      </c>
      <c r="M850" s="7" t="s">
        <v>292</v>
      </c>
    </row>
    <row r="851" spans="1:13" s="8" customFormat="1" ht="11.25">
      <c r="A851" s="21">
        <v>44112</v>
      </c>
      <c r="B851" s="7" t="s">
        <v>330</v>
      </c>
      <c r="C851" s="7">
        <v>1400</v>
      </c>
      <c r="D851" s="7" t="s">
        <v>11</v>
      </c>
      <c r="E851" s="7">
        <v>870</v>
      </c>
      <c r="F851" s="7">
        <v>873</v>
      </c>
      <c r="G851" s="7">
        <v>876</v>
      </c>
      <c r="H851" s="7">
        <v>879</v>
      </c>
      <c r="I851" s="7">
        <v>4200</v>
      </c>
      <c r="J851" s="7">
        <v>4200</v>
      </c>
      <c r="K851" s="7">
        <v>4200</v>
      </c>
      <c r="L851" s="29">
        <v>12600</v>
      </c>
      <c r="M851" s="7" t="s">
        <v>290</v>
      </c>
    </row>
    <row r="852" spans="1:13" s="8" customFormat="1" ht="11.25">
      <c r="A852" s="21">
        <v>44112</v>
      </c>
      <c r="B852" s="7" t="s">
        <v>282</v>
      </c>
      <c r="C852" s="7">
        <v>3200</v>
      </c>
      <c r="D852" s="7" t="s">
        <v>11</v>
      </c>
      <c r="E852" s="7">
        <v>352</v>
      </c>
      <c r="F852" s="7">
        <v>353</v>
      </c>
      <c r="G852" s="7">
        <v>354</v>
      </c>
      <c r="H852" s="7">
        <v>355</v>
      </c>
      <c r="I852" s="7">
        <v>3200</v>
      </c>
      <c r="J852" s="7">
        <v>3200</v>
      </c>
      <c r="K852" s="7">
        <v>3200</v>
      </c>
      <c r="L852" s="29">
        <v>9600</v>
      </c>
      <c r="M852" s="7" t="s">
        <v>290</v>
      </c>
    </row>
    <row r="853" spans="1:13" s="8" customFormat="1" ht="11.25">
      <c r="A853" s="21">
        <v>44111</v>
      </c>
      <c r="B853" s="7" t="s">
        <v>316</v>
      </c>
      <c r="C853" s="7">
        <v>1300</v>
      </c>
      <c r="D853" s="7" t="s">
        <v>11</v>
      </c>
      <c r="E853" s="7">
        <v>520</v>
      </c>
      <c r="F853" s="7">
        <v>523</v>
      </c>
      <c r="G853" s="7">
        <v>526</v>
      </c>
      <c r="H853" s="7">
        <v>529</v>
      </c>
      <c r="I853" s="7">
        <v>3900</v>
      </c>
      <c r="J853" s="7">
        <v>0</v>
      </c>
      <c r="K853" s="7">
        <v>0</v>
      </c>
      <c r="L853" s="29">
        <v>3900</v>
      </c>
      <c r="M853" s="7" t="s">
        <v>313</v>
      </c>
    </row>
    <row r="854" spans="1:13" s="8" customFormat="1" ht="11.25">
      <c r="A854" s="21">
        <v>44111</v>
      </c>
      <c r="B854" s="7" t="s">
        <v>382</v>
      </c>
      <c r="C854" s="7">
        <v>400</v>
      </c>
      <c r="D854" s="7" t="s">
        <v>11</v>
      </c>
      <c r="E854" s="7">
        <v>3210</v>
      </c>
      <c r="F854" s="7">
        <v>3220</v>
      </c>
      <c r="G854" s="7">
        <v>3230</v>
      </c>
      <c r="H854" s="7">
        <v>3240</v>
      </c>
      <c r="I854" s="7">
        <v>4000</v>
      </c>
      <c r="J854" s="7">
        <v>0</v>
      </c>
      <c r="K854" s="7">
        <v>0</v>
      </c>
      <c r="L854" s="29">
        <v>4000</v>
      </c>
      <c r="M854" s="7" t="s">
        <v>313</v>
      </c>
    </row>
    <row r="855" spans="1:13" s="8" customFormat="1" ht="11.25">
      <c r="A855" s="21">
        <v>44110</v>
      </c>
      <c r="B855" s="7" t="s">
        <v>329</v>
      </c>
      <c r="C855" s="7">
        <v>300</v>
      </c>
      <c r="D855" s="7" t="s">
        <v>11</v>
      </c>
      <c r="E855" s="7">
        <v>2080</v>
      </c>
      <c r="F855" s="7">
        <v>2090</v>
      </c>
      <c r="G855" s="7">
        <v>2100</v>
      </c>
      <c r="H855" s="7">
        <v>2110</v>
      </c>
      <c r="I855" s="7">
        <v>0</v>
      </c>
      <c r="J855" s="7">
        <v>0</v>
      </c>
      <c r="K855" s="7">
        <v>0</v>
      </c>
      <c r="L855" s="29">
        <v>-4500</v>
      </c>
      <c r="M855" s="7" t="s">
        <v>291</v>
      </c>
    </row>
    <row r="856" spans="1:13" s="8" customFormat="1" ht="11.25">
      <c r="A856" s="21">
        <v>44110</v>
      </c>
      <c r="B856" s="7" t="s">
        <v>253</v>
      </c>
      <c r="C856" s="7">
        <v>2500</v>
      </c>
      <c r="D856" s="7" t="s">
        <v>11</v>
      </c>
      <c r="E856" s="7">
        <v>361</v>
      </c>
      <c r="F856" s="7">
        <v>362.5</v>
      </c>
      <c r="G856" s="7">
        <v>364</v>
      </c>
      <c r="H856" s="7">
        <v>365.4</v>
      </c>
      <c r="I856" s="7">
        <v>0</v>
      </c>
      <c r="J856" s="7">
        <v>0</v>
      </c>
      <c r="K856" s="7">
        <v>0</v>
      </c>
      <c r="L856" s="29">
        <v>-5000</v>
      </c>
      <c r="M856" s="7" t="s">
        <v>291</v>
      </c>
    </row>
    <row r="857" spans="1:13" s="8" customFormat="1" ht="11.25">
      <c r="A857" s="21">
        <v>44109</v>
      </c>
      <c r="B857" s="7" t="s">
        <v>389</v>
      </c>
      <c r="C857" s="7">
        <v>1200</v>
      </c>
      <c r="D857" s="7" t="s">
        <v>11</v>
      </c>
      <c r="E857" s="7">
        <v>832</v>
      </c>
      <c r="F857" s="7">
        <v>835</v>
      </c>
      <c r="G857" s="7">
        <v>838</v>
      </c>
      <c r="H857" s="7">
        <v>841</v>
      </c>
      <c r="I857" s="7">
        <v>3600</v>
      </c>
      <c r="J857" s="7">
        <v>3600</v>
      </c>
      <c r="K857" s="7">
        <v>0</v>
      </c>
      <c r="L857" s="29">
        <v>7200</v>
      </c>
      <c r="M857" s="7" t="s">
        <v>292</v>
      </c>
    </row>
    <row r="858" spans="1:13" s="8" customFormat="1" ht="11.25">
      <c r="A858" s="21">
        <v>44109</v>
      </c>
      <c r="B858" s="7" t="s">
        <v>390</v>
      </c>
      <c r="C858" s="7">
        <v>3200</v>
      </c>
      <c r="D858" s="7" t="s">
        <v>11</v>
      </c>
      <c r="E858" s="7">
        <v>325</v>
      </c>
      <c r="F858" s="7">
        <v>326</v>
      </c>
      <c r="G858" s="7">
        <v>327</v>
      </c>
      <c r="H858" s="7">
        <v>328</v>
      </c>
      <c r="I858" s="7">
        <v>3200</v>
      </c>
      <c r="J858" s="7">
        <v>3200</v>
      </c>
      <c r="K858" s="7">
        <v>3200</v>
      </c>
      <c r="L858" s="29">
        <v>9600</v>
      </c>
      <c r="M858" s="7" t="s">
        <v>290</v>
      </c>
    </row>
    <row r="859" spans="1:13" s="8" customFormat="1" ht="11.25">
      <c r="A859" s="21">
        <v>44105</v>
      </c>
      <c r="B859" s="7" t="s">
        <v>59</v>
      </c>
      <c r="C859" s="7">
        <v>4300</v>
      </c>
      <c r="D859" s="7" t="s">
        <v>11</v>
      </c>
      <c r="E859" s="7">
        <v>179</v>
      </c>
      <c r="F859" s="7">
        <v>180</v>
      </c>
      <c r="G859" s="7">
        <v>181</v>
      </c>
      <c r="H859" s="7">
        <v>182</v>
      </c>
      <c r="I859" s="7">
        <v>0</v>
      </c>
      <c r="J859" s="7">
        <v>0</v>
      </c>
      <c r="K859" s="7">
        <v>0</v>
      </c>
      <c r="L859" s="29">
        <v>-6450</v>
      </c>
      <c r="M859" s="7" t="s">
        <v>291</v>
      </c>
    </row>
    <row r="860" spans="1:13" s="8" customFormat="1" ht="11.25">
      <c r="A860" s="21">
        <v>44105</v>
      </c>
      <c r="B860" s="7" t="s">
        <v>388</v>
      </c>
      <c r="C860" s="7">
        <v>800</v>
      </c>
      <c r="D860" s="7" t="s">
        <v>11</v>
      </c>
      <c r="E860" s="7">
        <v>549</v>
      </c>
      <c r="F860" s="7">
        <v>553</v>
      </c>
      <c r="G860" s="7">
        <v>557</v>
      </c>
      <c r="H860" s="7">
        <v>561</v>
      </c>
      <c r="I860" s="7">
        <v>3200</v>
      </c>
      <c r="J860" s="7">
        <v>3200</v>
      </c>
      <c r="K860" s="7">
        <v>3200</v>
      </c>
      <c r="L860" s="29">
        <v>9600</v>
      </c>
      <c r="M860" s="7" t="s">
        <v>290</v>
      </c>
    </row>
    <row r="861" spans="1:13" s="8" customFormat="1" ht="11.25">
      <c r="A861" s="21">
        <v>44104</v>
      </c>
      <c r="B861" s="7" t="s">
        <v>10</v>
      </c>
      <c r="C861" s="7">
        <v>1300</v>
      </c>
      <c r="D861" s="7" t="s">
        <v>11</v>
      </c>
      <c r="E861" s="7">
        <v>790</v>
      </c>
      <c r="F861" s="7">
        <v>793</v>
      </c>
      <c r="G861" s="7">
        <v>796</v>
      </c>
      <c r="H861" s="7">
        <v>799</v>
      </c>
      <c r="I861" s="7">
        <v>0</v>
      </c>
      <c r="J861" s="7">
        <v>0</v>
      </c>
      <c r="K861" s="7">
        <v>0</v>
      </c>
      <c r="L861" s="29">
        <v>-5850</v>
      </c>
      <c r="M861" s="7" t="s">
        <v>291</v>
      </c>
    </row>
    <row r="862" spans="1:13" s="8" customFormat="1" ht="11.25">
      <c r="A862" s="21">
        <v>44103</v>
      </c>
      <c r="B862" s="7" t="s">
        <v>390</v>
      </c>
      <c r="C862" s="7">
        <v>3200</v>
      </c>
      <c r="D862" s="7" t="s">
        <v>11</v>
      </c>
      <c r="E862" s="7">
        <v>315</v>
      </c>
      <c r="F862" s="7">
        <v>316</v>
      </c>
      <c r="G862" s="7">
        <v>317</v>
      </c>
      <c r="H862" s="7">
        <v>318</v>
      </c>
      <c r="I862" s="7">
        <v>3200</v>
      </c>
      <c r="J862" s="7">
        <v>3200</v>
      </c>
      <c r="K862" s="7">
        <v>3200</v>
      </c>
      <c r="L862" s="29">
        <f>I862+J862+K862</f>
        <v>9600</v>
      </c>
      <c r="M862" s="7" t="s">
        <v>290</v>
      </c>
    </row>
    <row r="863" spans="1:13" s="8" customFormat="1" ht="11.25">
      <c r="A863" s="21">
        <v>44103</v>
      </c>
      <c r="B863" s="7" t="s">
        <v>59</v>
      </c>
      <c r="C863" s="7">
        <v>4300</v>
      </c>
      <c r="D863" s="7" t="s">
        <v>11</v>
      </c>
      <c r="E863" s="7">
        <v>171</v>
      </c>
      <c r="F863" s="7">
        <v>172</v>
      </c>
      <c r="G863" s="7">
        <v>173</v>
      </c>
      <c r="H863" s="7">
        <v>174</v>
      </c>
      <c r="I863" s="7">
        <v>4300</v>
      </c>
      <c r="J863" s="7">
        <v>0</v>
      </c>
      <c r="K863" s="7">
        <v>0</v>
      </c>
      <c r="L863" s="29">
        <v>4300</v>
      </c>
      <c r="M863" s="7" t="s">
        <v>313</v>
      </c>
    </row>
    <row r="864" spans="1:13" s="8" customFormat="1" ht="11.25">
      <c r="A864" s="21">
        <v>44102</v>
      </c>
      <c r="B864" s="7" t="s">
        <v>128</v>
      </c>
      <c r="C864" s="7">
        <v>1375</v>
      </c>
      <c r="D864" s="7" t="s">
        <v>11</v>
      </c>
      <c r="E864" s="7">
        <v>356</v>
      </c>
      <c r="F864" s="7">
        <v>359</v>
      </c>
      <c r="G864" s="7">
        <v>362</v>
      </c>
      <c r="H864" s="7">
        <v>365</v>
      </c>
      <c r="I864" s="7">
        <v>4125</v>
      </c>
      <c r="J864" s="7">
        <v>4125</v>
      </c>
      <c r="K864" s="7">
        <v>0</v>
      </c>
      <c r="L864" s="29">
        <f>I864+J864</f>
        <v>8250</v>
      </c>
      <c r="M864" s="7" t="s">
        <v>292</v>
      </c>
    </row>
    <row r="865" spans="1:13" s="8" customFormat="1" ht="11.25">
      <c r="A865" s="21">
        <v>44102</v>
      </c>
      <c r="B865" s="7" t="s">
        <v>12</v>
      </c>
      <c r="C865" s="7">
        <v>2500</v>
      </c>
      <c r="D865" s="7" t="s">
        <v>11</v>
      </c>
      <c r="E865" s="7">
        <v>340</v>
      </c>
      <c r="F865" s="7">
        <v>341.5</v>
      </c>
      <c r="G865" s="7">
        <v>343</v>
      </c>
      <c r="H865" s="7">
        <v>344.5</v>
      </c>
      <c r="I865" s="7">
        <v>3750</v>
      </c>
      <c r="J865" s="7">
        <v>3750</v>
      </c>
      <c r="K865" s="7">
        <v>0</v>
      </c>
      <c r="L865" s="29">
        <f>I865+J865</f>
        <v>7500</v>
      </c>
      <c r="M865" s="7" t="s">
        <v>292</v>
      </c>
    </row>
    <row r="866" spans="1:13" s="8" customFormat="1" ht="11.25">
      <c r="A866" s="21">
        <v>44099</v>
      </c>
      <c r="B866" s="7" t="s">
        <v>12</v>
      </c>
      <c r="C866" s="7">
        <v>2500</v>
      </c>
      <c r="D866" s="7" t="s">
        <v>11</v>
      </c>
      <c r="E866" s="7">
        <v>323.5</v>
      </c>
      <c r="F866" s="7">
        <v>325</v>
      </c>
      <c r="G866" s="7">
        <v>326.5</v>
      </c>
      <c r="H866" s="7">
        <v>328</v>
      </c>
      <c r="I866" s="7">
        <v>3750</v>
      </c>
      <c r="J866" s="7">
        <v>3750</v>
      </c>
      <c r="K866" s="7">
        <v>3750</v>
      </c>
      <c r="L866" s="29">
        <f>I866+J866+K866</f>
        <v>11250</v>
      </c>
      <c r="M866" s="7" t="s">
        <v>290</v>
      </c>
    </row>
    <row r="867" spans="1:13" s="8" customFormat="1" ht="11.25">
      <c r="A867" s="21">
        <v>44099</v>
      </c>
      <c r="B867" s="7" t="s">
        <v>59</v>
      </c>
      <c r="C867" s="7">
        <v>4300</v>
      </c>
      <c r="D867" s="7" t="s">
        <v>11</v>
      </c>
      <c r="E867" s="7">
        <v>164</v>
      </c>
      <c r="F867" s="7">
        <v>165</v>
      </c>
      <c r="G867" s="7">
        <v>166</v>
      </c>
      <c r="H867" s="7">
        <v>167</v>
      </c>
      <c r="I867" s="7">
        <v>4300</v>
      </c>
      <c r="J867" s="7">
        <v>0</v>
      </c>
      <c r="K867" s="7">
        <v>0</v>
      </c>
      <c r="L867" s="29">
        <v>4300</v>
      </c>
      <c r="M867" s="7" t="s">
        <v>313</v>
      </c>
    </row>
    <row r="868" spans="1:13" s="8" customFormat="1" ht="11.25">
      <c r="A868" s="21">
        <v>44098</v>
      </c>
      <c r="B868" s="7" t="s">
        <v>125</v>
      </c>
      <c r="C868" s="7">
        <v>2800</v>
      </c>
      <c r="D868" s="7" t="s">
        <v>11</v>
      </c>
      <c r="E868" s="7">
        <v>170</v>
      </c>
      <c r="F868" s="7">
        <v>171.5</v>
      </c>
      <c r="G868" s="7">
        <v>173</v>
      </c>
      <c r="H868" s="7">
        <v>175</v>
      </c>
      <c r="I868" s="7">
        <v>4200</v>
      </c>
      <c r="J868" s="7">
        <v>4200</v>
      </c>
      <c r="K868" s="7">
        <v>5600</v>
      </c>
      <c r="L868" s="29">
        <f>I868+J868+K868</f>
        <v>14000</v>
      </c>
      <c r="M868" s="7" t="s">
        <v>290</v>
      </c>
    </row>
    <row r="869" spans="1:13" s="8" customFormat="1" ht="11.25">
      <c r="A869" s="21">
        <v>44098</v>
      </c>
      <c r="B869" s="7" t="s">
        <v>32</v>
      </c>
      <c r="C869" s="7">
        <v>3000</v>
      </c>
      <c r="D869" s="7" t="s">
        <v>80</v>
      </c>
      <c r="E869" s="7">
        <v>183</v>
      </c>
      <c r="F869" s="7">
        <v>182</v>
      </c>
      <c r="G869" s="7">
        <v>181</v>
      </c>
      <c r="H869" s="7">
        <v>180</v>
      </c>
      <c r="I869" s="7">
        <v>0</v>
      </c>
      <c r="J869" s="7">
        <v>0</v>
      </c>
      <c r="K869" s="7">
        <v>0</v>
      </c>
      <c r="L869" s="29">
        <v>0</v>
      </c>
      <c r="M869" s="7" t="s">
        <v>294</v>
      </c>
    </row>
    <row r="870" spans="1:13" s="8" customFormat="1" ht="11.25">
      <c r="A870" s="21">
        <v>44097</v>
      </c>
      <c r="B870" s="7" t="s">
        <v>282</v>
      </c>
      <c r="C870" s="7">
        <v>3200</v>
      </c>
      <c r="D870" s="7" t="s">
        <v>11</v>
      </c>
      <c r="E870" s="7">
        <v>318</v>
      </c>
      <c r="F870" s="7">
        <v>319</v>
      </c>
      <c r="G870" s="7">
        <v>320</v>
      </c>
      <c r="H870" s="7">
        <v>321</v>
      </c>
      <c r="I870" s="7">
        <v>0</v>
      </c>
      <c r="J870" s="7">
        <v>0</v>
      </c>
      <c r="K870" s="7">
        <v>0</v>
      </c>
      <c r="L870" s="29">
        <v>0</v>
      </c>
      <c r="M870" s="7" t="s">
        <v>294</v>
      </c>
    </row>
    <row r="871" spans="1:13" s="8" customFormat="1" ht="11.25">
      <c r="A871" s="21">
        <v>44097</v>
      </c>
      <c r="B871" s="7" t="s">
        <v>387</v>
      </c>
      <c r="C871" s="7">
        <v>1851</v>
      </c>
      <c r="D871" s="7" t="s">
        <v>80</v>
      </c>
      <c r="E871" s="7">
        <v>453</v>
      </c>
      <c r="F871" s="7">
        <v>451</v>
      </c>
      <c r="G871" s="7">
        <v>449</v>
      </c>
      <c r="H871" s="7">
        <v>447</v>
      </c>
      <c r="I871" s="7">
        <v>3702</v>
      </c>
      <c r="J871" s="7">
        <v>3702</v>
      </c>
      <c r="K871" s="7">
        <v>3702</v>
      </c>
      <c r="L871" s="29">
        <v>11106</v>
      </c>
      <c r="M871" s="7" t="s">
        <v>290</v>
      </c>
    </row>
    <row r="872" spans="1:13" s="8" customFormat="1" ht="11.25">
      <c r="A872" s="21">
        <v>44096</v>
      </c>
      <c r="B872" s="7" t="s">
        <v>314</v>
      </c>
      <c r="C872" s="7">
        <v>3000</v>
      </c>
      <c r="D872" s="7" t="s">
        <v>80</v>
      </c>
      <c r="E872" s="7">
        <v>200</v>
      </c>
      <c r="F872" s="7">
        <v>199</v>
      </c>
      <c r="G872" s="7">
        <v>198</v>
      </c>
      <c r="H872" s="7">
        <v>197</v>
      </c>
      <c r="I872" s="7">
        <v>3000</v>
      </c>
      <c r="J872" s="7">
        <v>3000</v>
      </c>
      <c r="K872" s="7">
        <v>3000</v>
      </c>
      <c r="L872" s="29">
        <v>9000</v>
      </c>
      <c r="M872" s="7" t="s">
        <v>290</v>
      </c>
    </row>
    <row r="873" spans="1:13" s="8" customFormat="1" ht="11.25">
      <c r="A873" s="21">
        <v>44096</v>
      </c>
      <c r="B873" s="7" t="s">
        <v>388</v>
      </c>
      <c r="C873" s="7">
        <v>800</v>
      </c>
      <c r="D873" s="7" t="s">
        <v>11</v>
      </c>
      <c r="E873" s="7">
        <v>570</v>
      </c>
      <c r="F873" s="7">
        <v>575</v>
      </c>
      <c r="G873" s="7">
        <v>580</v>
      </c>
      <c r="H873" s="7">
        <v>585</v>
      </c>
      <c r="I873" s="7">
        <v>0</v>
      </c>
      <c r="J873" s="7">
        <v>0</v>
      </c>
      <c r="K873" s="7">
        <v>0</v>
      </c>
      <c r="L873" s="29">
        <v>0</v>
      </c>
      <c r="M873" s="7" t="s">
        <v>294</v>
      </c>
    </row>
    <row r="874" spans="1:13" s="8" customFormat="1" ht="11.25">
      <c r="A874" s="21">
        <v>44095</v>
      </c>
      <c r="B874" s="7" t="s">
        <v>236</v>
      </c>
      <c r="C874" s="7">
        <v>400</v>
      </c>
      <c r="D874" s="7" t="s">
        <v>11</v>
      </c>
      <c r="E874" s="7">
        <v>1310</v>
      </c>
      <c r="F874" s="7">
        <v>1320</v>
      </c>
      <c r="G874" s="7">
        <v>1330</v>
      </c>
      <c r="H874" s="7">
        <v>1340</v>
      </c>
      <c r="I874" s="7">
        <v>0</v>
      </c>
      <c r="J874" s="7">
        <v>0</v>
      </c>
      <c r="K874" s="7">
        <v>0</v>
      </c>
      <c r="L874" s="29">
        <v>-6000</v>
      </c>
      <c r="M874" s="7" t="s">
        <v>291</v>
      </c>
    </row>
    <row r="875" spans="1:13" s="8" customFormat="1" ht="11.25">
      <c r="A875" s="21">
        <v>44095</v>
      </c>
      <c r="B875" s="7" t="s">
        <v>389</v>
      </c>
      <c r="C875" s="7">
        <v>1200</v>
      </c>
      <c r="D875" s="7" t="s">
        <v>11</v>
      </c>
      <c r="E875" s="7">
        <v>820</v>
      </c>
      <c r="F875" s="7">
        <v>823</v>
      </c>
      <c r="G875" s="7">
        <v>826</v>
      </c>
      <c r="H875" s="7">
        <v>829</v>
      </c>
      <c r="I875" s="7">
        <v>0</v>
      </c>
      <c r="J875" s="7">
        <v>0</v>
      </c>
      <c r="K875" s="7">
        <v>0</v>
      </c>
      <c r="L875" s="29">
        <v>-5400</v>
      </c>
      <c r="M875" s="7" t="s">
        <v>291</v>
      </c>
    </row>
    <row r="876" spans="1:13" s="8" customFormat="1" ht="11.25">
      <c r="A876" s="21">
        <v>44092</v>
      </c>
      <c r="B876" s="7" t="s">
        <v>253</v>
      </c>
      <c r="C876" s="7">
        <v>2500</v>
      </c>
      <c r="D876" s="7" t="s">
        <v>11</v>
      </c>
      <c r="E876" s="7">
        <v>356</v>
      </c>
      <c r="F876" s="7">
        <v>357.5</v>
      </c>
      <c r="G876" s="7">
        <v>359</v>
      </c>
      <c r="H876" s="7">
        <v>361</v>
      </c>
      <c r="I876" s="7">
        <v>3750</v>
      </c>
      <c r="J876" s="7">
        <v>0</v>
      </c>
      <c r="K876" s="7">
        <v>0</v>
      </c>
      <c r="L876" s="7">
        <v>3750</v>
      </c>
      <c r="M876" s="7" t="s">
        <v>313</v>
      </c>
    </row>
    <row r="877" spans="1:13" s="8" customFormat="1" ht="11.25">
      <c r="A877" s="21">
        <v>44092</v>
      </c>
      <c r="B877" s="7" t="s">
        <v>19</v>
      </c>
      <c r="C877" s="7">
        <v>1700</v>
      </c>
      <c r="D877" s="7" t="s">
        <v>11</v>
      </c>
      <c r="E877" s="7">
        <v>404</v>
      </c>
      <c r="F877" s="7">
        <v>406</v>
      </c>
      <c r="G877" s="7">
        <v>408</v>
      </c>
      <c r="H877" s="7">
        <v>410</v>
      </c>
      <c r="I877" s="7">
        <v>0</v>
      </c>
      <c r="J877" s="7">
        <v>0</v>
      </c>
      <c r="K877" s="7">
        <v>0</v>
      </c>
      <c r="L877" s="29">
        <v>-5100</v>
      </c>
      <c r="M877" s="7" t="s">
        <v>291</v>
      </c>
    </row>
    <row r="878" spans="1:13" s="8" customFormat="1" ht="11.25">
      <c r="A878" s="21">
        <v>44092</v>
      </c>
      <c r="B878" s="7" t="s">
        <v>386</v>
      </c>
      <c r="C878" s="7">
        <v>1300</v>
      </c>
      <c r="D878" s="7" t="s">
        <v>11</v>
      </c>
      <c r="E878" s="7">
        <v>780</v>
      </c>
      <c r="F878" s="7">
        <v>783</v>
      </c>
      <c r="G878" s="7">
        <v>786</v>
      </c>
      <c r="H878" s="7">
        <v>789</v>
      </c>
      <c r="I878" s="7">
        <v>3900</v>
      </c>
      <c r="J878" s="7">
        <v>3900</v>
      </c>
      <c r="K878" s="7">
        <v>3900</v>
      </c>
      <c r="L878" s="29">
        <v>11700</v>
      </c>
      <c r="M878" s="7" t="s">
        <v>290</v>
      </c>
    </row>
    <row r="879" spans="1:13" s="8" customFormat="1" ht="11.25">
      <c r="A879" s="21">
        <v>44091</v>
      </c>
      <c r="B879" s="7" t="s">
        <v>314</v>
      </c>
      <c r="C879" s="7">
        <v>3000</v>
      </c>
      <c r="D879" s="7" t="s">
        <v>11</v>
      </c>
      <c r="E879" s="7">
        <v>223</v>
      </c>
      <c r="F879" s="7">
        <v>224</v>
      </c>
      <c r="G879" s="7">
        <v>225</v>
      </c>
      <c r="H879" s="7">
        <v>226</v>
      </c>
      <c r="I879" s="7">
        <v>3000</v>
      </c>
      <c r="J879" s="7">
        <v>3000</v>
      </c>
      <c r="K879" s="7">
        <v>0</v>
      </c>
      <c r="L879" s="29">
        <v>6000</v>
      </c>
      <c r="M879" s="7" t="s">
        <v>292</v>
      </c>
    </row>
    <row r="880" spans="1:13" s="8" customFormat="1" ht="11.25">
      <c r="A880" s="21">
        <v>44090</v>
      </c>
      <c r="B880" s="7" t="s">
        <v>212</v>
      </c>
      <c r="C880" s="7">
        <v>4300</v>
      </c>
      <c r="D880" s="7" t="s">
        <v>11</v>
      </c>
      <c r="E880" s="7">
        <v>183</v>
      </c>
      <c r="F880" s="7">
        <v>183.9</v>
      </c>
      <c r="G880" s="7">
        <v>185</v>
      </c>
      <c r="H880" s="7">
        <v>186</v>
      </c>
      <c r="I880" s="7">
        <v>3870</v>
      </c>
      <c r="J880" s="7">
        <v>0</v>
      </c>
      <c r="K880" s="7">
        <v>0</v>
      </c>
      <c r="L880" s="7">
        <v>3870</v>
      </c>
      <c r="M880" s="7" t="s">
        <v>313</v>
      </c>
    </row>
    <row r="881" spans="1:13" s="8" customFormat="1" ht="11.25">
      <c r="A881" s="21">
        <v>44090</v>
      </c>
      <c r="B881" s="7" t="s">
        <v>316</v>
      </c>
      <c r="C881" s="7">
        <v>1300</v>
      </c>
      <c r="D881" s="7" t="s">
        <v>80</v>
      </c>
      <c r="E881" s="7">
        <v>524</v>
      </c>
      <c r="F881" s="7">
        <v>521</v>
      </c>
      <c r="G881" s="7">
        <v>518</v>
      </c>
      <c r="H881" s="7">
        <v>515</v>
      </c>
      <c r="I881" s="7">
        <v>0</v>
      </c>
      <c r="J881" s="7">
        <v>0</v>
      </c>
      <c r="K881" s="7">
        <v>0</v>
      </c>
      <c r="L881" s="29">
        <v>-5590</v>
      </c>
      <c r="M881" s="7" t="s">
        <v>291</v>
      </c>
    </row>
    <row r="882" spans="1:13" s="8" customFormat="1" ht="11.25">
      <c r="A882" s="21">
        <v>44090</v>
      </c>
      <c r="B882" s="15" t="s">
        <v>397</v>
      </c>
      <c r="C882" s="15">
        <v>1400</v>
      </c>
      <c r="D882" s="7" t="s">
        <v>11</v>
      </c>
      <c r="E882" s="7">
        <v>626</v>
      </c>
      <c r="F882" s="7">
        <v>629</v>
      </c>
      <c r="G882" s="7">
        <v>632</v>
      </c>
      <c r="H882" s="7">
        <v>635</v>
      </c>
      <c r="I882" s="7">
        <v>4200</v>
      </c>
      <c r="J882" s="7">
        <v>4200</v>
      </c>
      <c r="K882" s="7">
        <v>4200</v>
      </c>
      <c r="L882" s="29">
        <v>12600</v>
      </c>
      <c r="M882" s="7" t="s">
        <v>290</v>
      </c>
    </row>
    <row r="883" spans="1:13" s="8" customFormat="1" ht="11.25">
      <c r="A883" s="21">
        <v>44089</v>
      </c>
      <c r="B883" s="7" t="s">
        <v>386</v>
      </c>
      <c r="C883" s="7">
        <v>1300</v>
      </c>
      <c r="D883" s="7" t="s">
        <v>11</v>
      </c>
      <c r="E883" s="7">
        <v>741</v>
      </c>
      <c r="F883" s="7">
        <v>744</v>
      </c>
      <c r="G883" s="7">
        <v>747</v>
      </c>
      <c r="H883" s="7">
        <v>750</v>
      </c>
      <c r="I883" s="7">
        <v>3900</v>
      </c>
      <c r="J883" s="7">
        <v>3900</v>
      </c>
      <c r="K883" s="7">
        <v>3900</v>
      </c>
      <c r="L883" s="29">
        <v>11700</v>
      </c>
      <c r="M883" s="7" t="s">
        <v>290</v>
      </c>
    </row>
    <row r="884" spans="1:13" s="8" customFormat="1" ht="11.25">
      <c r="A884" s="21">
        <v>44089</v>
      </c>
      <c r="B884" s="7" t="s">
        <v>217</v>
      </c>
      <c r="C884" s="7">
        <v>750</v>
      </c>
      <c r="D884" s="7" t="s">
        <v>11</v>
      </c>
      <c r="E884" s="7">
        <v>1214</v>
      </c>
      <c r="F884" s="7">
        <v>1219</v>
      </c>
      <c r="G884" s="7">
        <v>1224</v>
      </c>
      <c r="H884" s="7">
        <v>1230</v>
      </c>
      <c r="I884" s="7">
        <v>3750</v>
      </c>
      <c r="J884" s="7">
        <v>0</v>
      </c>
      <c r="K884" s="7">
        <v>0</v>
      </c>
      <c r="L884" s="7">
        <v>3750</v>
      </c>
      <c r="M884" s="7" t="s">
        <v>313</v>
      </c>
    </row>
    <row r="885" spans="1:13" s="8" customFormat="1" ht="11.25">
      <c r="A885" s="21">
        <v>44089</v>
      </c>
      <c r="B885" s="7" t="s">
        <v>328</v>
      </c>
      <c r="C885" s="7">
        <v>950</v>
      </c>
      <c r="D885" s="7" t="s">
        <v>11</v>
      </c>
      <c r="E885" s="7">
        <v>718</v>
      </c>
      <c r="F885" s="7">
        <v>722</v>
      </c>
      <c r="G885" s="7">
        <v>726</v>
      </c>
      <c r="H885" s="7">
        <v>730</v>
      </c>
      <c r="I885" s="7">
        <v>3800</v>
      </c>
      <c r="J885" s="7">
        <v>0</v>
      </c>
      <c r="K885" s="7">
        <v>0</v>
      </c>
      <c r="L885" s="7">
        <v>3800</v>
      </c>
      <c r="M885" s="7" t="s">
        <v>313</v>
      </c>
    </row>
    <row r="886" spans="1:13" s="8" customFormat="1" ht="11.25">
      <c r="A886" s="21">
        <v>44088</v>
      </c>
      <c r="B886" s="7" t="s">
        <v>282</v>
      </c>
      <c r="C886" s="7">
        <v>3200</v>
      </c>
      <c r="D886" s="7" t="s">
        <v>11</v>
      </c>
      <c r="E886" s="7">
        <v>298</v>
      </c>
      <c r="F886" s="7">
        <v>299</v>
      </c>
      <c r="G886" s="7">
        <v>300</v>
      </c>
      <c r="H886" s="7">
        <v>301</v>
      </c>
      <c r="I886" s="7">
        <v>3200</v>
      </c>
      <c r="J886" s="7">
        <v>3200</v>
      </c>
      <c r="K886" s="7">
        <v>3200</v>
      </c>
      <c r="L886" s="29">
        <v>9600</v>
      </c>
      <c r="M886" s="7" t="s">
        <v>290</v>
      </c>
    </row>
    <row r="887" spans="1:13" s="8" customFormat="1" ht="11.25">
      <c r="A887" s="21">
        <v>44088</v>
      </c>
      <c r="B887" s="7" t="s">
        <v>389</v>
      </c>
      <c r="C887" s="7">
        <v>1200</v>
      </c>
      <c r="D887" s="7" t="s">
        <v>11</v>
      </c>
      <c r="E887" s="7">
        <v>784</v>
      </c>
      <c r="F887" s="7">
        <v>787</v>
      </c>
      <c r="G887" s="7">
        <v>790</v>
      </c>
      <c r="H887" s="7">
        <v>793</v>
      </c>
      <c r="I887" s="7">
        <v>3600</v>
      </c>
      <c r="J887" s="7">
        <v>3600</v>
      </c>
      <c r="K887" s="7">
        <v>3600</v>
      </c>
      <c r="L887" s="29">
        <v>10800</v>
      </c>
      <c r="M887" s="7" t="s">
        <v>290</v>
      </c>
    </row>
    <row r="888" spans="1:13" s="8" customFormat="1" ht="11.25">
      <c r="A888" s="21">
        <v>44088</v>
      </c>
      <c r="B888" s="7" t="s">
        <v>55</v>
      </c>
      <c r="C888" s="7">
        <v>3000</v>
      </c>
      <c r="D888" s="7" t="s">
        <v>11</v>
      </c>
      <c r="E888" s="7">
        <v>206</v>
      </c>
      <c r="F888" s="7">
        <v>207</v>
      </c>
      <c r="G888" s="7">
        <v>208</v>
      </c>
      <c r="H888" s="7">
        <v>209</v>
      </c>
      <c r="I888" s="7">
        <v>0</v>
      </c>
      <c r="J888" s="7">
        <v>0</v>
      </c>
      <c r="K888" s="7">
        <v>0</v>
      </c>
      <c r="L888" s="29">
        <v>-4500</v>
      </c>
      <c r="M888" s="7" t="s">
        <v>291</v>
      </c>
    </row>
    <row r="889" spans="1:13" s="8" customFormat="1" ht="11.25">
      <c r="A889" s="21">
        <v>44085</v>
      </c>
      <c r="B889" s="7" t="s">
        <v>282</v>
      </c>
      <c r="C889" s="7">
        <v>3200</v>
      </c>
      <c r="D889" s="7" t="s">
        <v>11</v>
      </c>
      <c r="E889" s="7">
        <v>297</v>
      </c>
      <c r="F889" s="7">
        <v>298</v>
      </c>
      <c r="G889" s="7">
        <v>299</v>
      </c>
      <c r="H889" s="7">
        <v>300</v>
      </c>
      <c r="I889" s="7">
        <v>3200</v>
      </c>
      <c r="J889" s="7">
        <v>3200</v>
      </c>
      <c r="K889" s="7">
        <v>0</v>
      </c>
      <c r="L889" s="29">
        <v>6400</v>
      </c>
      <c r="M889" s="7" t="s">
        <v>292</v>
      </c>
    </row>
    <row r="890" spans="1:13" s="8" customFormat="1" ht="11.25">
      <c r="A890" s="21">
        <v>44085</v>
      </c>
      <c r="B890" s="7" t="s">
        <v>217</v>
      </c>
      <c r="C890" s="7">
        <v>750</v>
      </c>
      <c r="D890" s="7" t="s">
        <v>11</v>
      </c>
      <c r="E890" s="7">
        <v>1175</v>
      </c>
      <c r="F890" s="7">
        <v>1180</v>
      </c>
      <c r="G890" s="7">
        <v>1185</v>
      </c>
      <c r="H890" s="7">
        <v>1190</v>
      </c>
      <c r="I890" s="7">
        <v>3750</v>
      </c>
      <c r="J890" s="7">
        <v>3750</v>
      </c>
      <c r="K890" s="7">
        <v>3750</v>
      </c>
      <c r="L890" s="29">
        <v>11250</v>
      </c>
      <c r="M890" s="7" t="s">
        <v>290</v>
      </c>
    </row>
    <row r="891" spans="1:13" s="8" customFormat="1" ht="11.25">
      <c r="A891" s="21">
        <v>44085</v>
      </c>
      <c r="B891" s="7" t="s">
        <v>212</v>
      </c>
      <c r="C891" s="7">
        <v>4300</v>
      </c>
      <c r="D891" s="7" t="s">
        <v>11</v>
      </c>
      <c r="E891" s="7">
        <v>180</v>
      </c>
      <c r="F891" s="7">
        <v>181</v>
      </c>
      <c r="G891" s="7">
        <v>182</v>
      </c>
      <c r="H891" s="7">
        <v>183</v>
      </c>
      <c r="I891" s="7">
        <v>0</v>
      </c>
      <c r="J891" s="7">
        <v>0</v>
      </c>
      <c r="K891" s="7">
        <v>0</v>
      </c>
      <c r="L891" s="29">
        <v>0</v>
      </c>
      <c r="M891" s="7" t="s">
        <v>294</v>
      </c>
    </row>
    <row r="892" spans="1:13" s="8" customFormat="1" ht="11.25">
      <c r="A892" s="21">
        <v>44084</v>
      </c>
      <c r="B892" s="7" t="s">
        <v>388</v>
      </c>
      <c r="C892" s="7">
        <v>800</v>
      </c>
      <c r="D892" s="7" t="s">
        <v>11</v>
      </c>
      <c r="E892" s="7">
        <v>625</v>
      </c>
      <c r="F892" s="7">
        <v>629</v>
      </c>
      <c r="G892" s="7">
        <v>633</v>
      </c>
      <c r="H892" s="7">
        <v>637</v>
      </c>
      <c r="I892" s="7">
        <v>0</v>
      </c>
      <c r="J892" s="7">
        <v>0</v>
      </c>
      <c r="K892" s="7">
        <v>0</v>
      </c>
      <c r="L892" s="29">
        <v>0</v>
      </c>
      <c r="M892" s="7" t="s">
        <v>293</v>
      </c>
    </row>
    <row r="893" spans="1:13" s="8" customFormat="1" ht="11.25">
      <c r="A893" s="21">
        <v>44083</v>
      </c>
      <c r="B893" s="7" t="s">
        <v>55</v>
      </c>
      <c r="C893" s="7">
        <v>3000</v>
      </c>
      <c r="D893" s="7" t="s">
        <v>80</v>
      </c>
      <c r="E893" s="7">
        <v>197</v>
      </c>
      <c r="F893" s="7">
        <v>196</v>
      </c>
      <c r="G893" s="7">
        <v>195</v>
      </c>
      <c r="H893" s="7">
        <v>194</v>
      </c>
      <c r="I893" s="7">
        <v>3000</v>
      </c>
      <c r="J893" s="7">
        <v>3000</v>
      </c>
      <c r="K893" s="7">
        <v>3000</v>
      </c>
      <c r="L893" s="29">
        <v>9000</v>
      </c>
      <c r="M893" s="7" t="s">
        <v>290</v>
      </c>
    </row>
    <row r="894" spans="1:13" s="8" customFormat="1" ht="11.25">
      <c r="A894" s="21">
        <v>44083</v>
      </c>
      <c r="B894" s="7" t="s">
        <v>282</v>
      </c>
      <c r="C894" s="7">
        <v>3200</v>
      </c>
      <c r="D894" s="7" t="s">
        <v>11</v>
      </c>
      <c r="E894" s="7">
        <v>287</v>
      </c>
      <c r="F894" s="7">
        <v>288</v>
      </c>
      <c r="G894" s="7">
        <v>289</v>
      </c>
      <c r="H894" s="7">
        <v>290</v>
      </c>
      <c r="I894" s="7">
        <v>3200</v>
      </c>
      <c r="J894" s="7">
        <v>3200</v>
      </c>
      <c r="K894" s="7">
        <v>0</v>
      </c>
      <c r="L894" s="29">
        <v>6400</v>
      </c>
      <c r="M894" s="7" t="s">
        <v>292</v>
      </c>
    </row>
    <row r="895" spans="1:13" s="8" customFormat="1" ht="11.25">
      <c r="A895" s="21">
        <v>44083</v>
      </c>
      <c r="B895" s="7" t="s">
        <v>387</v>
      </c>
      <c r="C895" s="7">
        <v>1851</v>
      </c>
      <c r="D895" s="7" t="s">
        <v>11</v>
      </c>
      <c r="E895" s="7">
        <v>507</v>
      </c>
      <c r="F895" s="7">
        <v>509</v>
      </c>
      <c r="G895" s="7">
        <v>511</v>
      </c>
      <c r="H895" s="7">
        <v>513</v>
      </c>
      <c r="I895" s="7">
        <v>3702</v>
      </c>
      <c r="J895" s="7">
        <v>0</v>
      </c>
      <c r="K895" s="7">
        <v>0</v>
      </c>
      <c r="L895" s="7">
        <v>3702</v>
      </c>
      <c r="M895" s="7" t="s">
        <v>313</v>
      </c>
    </row>
    <row r="896" spans="1:13" s="8" customFormat="1" ht="11.25">
      <c r="A896" s="21">
        <v>44082</v>
      </c>
      <c r="B896" s="7" t="s">
        <v>316</v>
      </c>
      <c r="C896" s="7">
        <v>1300</v>
      </c>
      <c r="D896" s="7" t="s">
        <v>11</v>
      </c>
      <c r="E896" s="7">
        <v>502</v>
      </c>
      <c r="F896" s="7">
        <v>505</v>
      </c>
      <c r="G896" s="7">
        <v>508</v>
      </c>
      <c r="H896" s="7">
        <v>511</v>
      </c>
      <c r="I896" s="7">
        <v>0</v>
      </c>
      <c r="J896" s="7">
        <v>0</v>
      </c>
      <c r="K896" s="7">
        <v>0</v>
      </c>
      <c r="L896" s="29">
        <v>-5850</v>
      </c>
      <c r="M896" s="7" t="s">
        <v>291</v>
      </c>
    </row>
    <row r="897" spans="1:13" s="8" customFormat="1" ht="11.25">
      <c r="A897" s="21">
        <v>44082</v>
      </c>
      <c r="B897" s="7" t="s">
        <v>253</v>
      </c>
      <c r="C897" s="7">
        <v>2500</v>
      </c>
      <c r="D897" s="7" t="s">
        <v>11</v>
      </c>
      <c r="E897" s="7">
        <v>353</v>
      </c>
      <c r="F897" s="7">
        <v>354.5</v>
      </c>
      <c r="G897" s="7">
        <v>356</v>
      </c>
      <c r="H897" s="7">
        <v>357.5</v>
      </c>
      <c r="I897" s="7">
        <v>3750</v>
      </c>
      <c r="J897" s="7">
        <v>0</v>
      </c>
      <c r="K897" s="7">
        <v>0</v>
      </c>
      <c r="L897" s="7">
        <v>3750</v>
      </c>
      <c r="M897" s="7" t="s">
        <v>313</v>
      </c>
    </row>
    <row r="898" spans="1:13" s="8" customFormat="1" ht="11.25">
      <c r="A898" s="21">
        <v>44081</v>
      </c>
      <c r="B898" s="7" t="s">
        <v>316</v>
      </c>
      <c r="C898" s="7">
        <v>1300</v>
      </c>
      <c r="D898" s="7" t="s">
        <v>80</v>
      </c>
      <c r="E898" s="7">
        <v>498</v>
      </c>
      <c r="F898" s="7">
        <v>495</v>
      </c>
      <c r="G898" s="7">
        <v>492</v>
      </c>
      <c r="H898" s="7">
        <v>489</v>
      </c>
      <c r="I898" s="7">
        <v>3900</v>
      </c>
      <c r="J898" s="7">
        <v>0</v>
      </c>
      <c r="K898" s="7">
        <v>0</v>
      </c>
      <c r="L898" s="7">
        <v>3900</v>
      </c>
      <c r="M898" s="7" t="s">
        <v>313</v>
      </c>
    </row>
    <row r="899" spans="1:13" s="8" customFormat="1" ht="11.25">
      <c r="A899" s="21">
        <v>44081</v>
      </c>
      <c r="B899" s="7" t="s">
        <v>84</v>
      </c>
      <c r="C899" s="7">
        <v>1375</v>
      </c>
      <c r="D899" s="7" t="s">
        <v>11</v>
      </c>
      <c r="E899" s="7">
        <v>375</v>
      </c>
      <c r="F899" s="7">
        <v>378</v>
      </c>
      <c r="G899" s="7">
        <v>381</v>
      </c>
      <c r="H899" s="7">
        <v>384</v>
      </c>
      <c r="I899" s="7">
        <v>4125</v>
      </c>
      <c r="J899" s="7">
        <v>0</v>
      </c>
      <c r="K899" s="7">
        <v>0</v>
      </c>
      <c r="L899" s="7">
        <v>4125</v>
      </c>
      <c r="M899" s="7" t="s">
        <v>313</v>
      </c>
    </row>
    <row r="900" spans="1:13" s="8" customFormat="1" ht="11.25">
      <c r="A900" s="21">
        <v>44078</v>
      </c>
      <c r="B900" s="7" t="s">
        <v>178</v>
      </c>
      <c r="C900" s="7">
        <v>1400</v>
      </c>
      <c r="D900" s="7" t="s">
        <v>11</v>
      </c>
      <c r="E900" s="7">
        <v>529</v>
      </c>
      <c r="F900" s="7">
        <v>532</v>
      </c>
      <c r="G900" s="7">
        <v>535</v>
      </c>
      <c r="H900" s="7">
        <v>538</v>
      </c>
      <c r="I900" s="7">
        <v>0</v>
      </c>
      <c r="J900" s="7">
        <v>0</v>
      </c>
      <c r="K900" s="7">
        <v>0</v>
      </c>
      <c r="L900" s="29">
        <v>-6300</v>
      </c>
      <c r="M900" s="7" t="s">
        <v>291</v>
      </c>
    </row>
    <row r="901" spans="1:13" s="8" customFormat="1" ht="11.25">
      <c r="A901" s="21">
        <v>44078</v>
      </c>
      <c r="B901" s="7" t="s">
        <v>348</v>
      </c>
      <c r="C901" s="7">
        <v>2800</v>
      </c>
      <c r="D901" s="7" t="s">
        <v>11</v>
      </c>
      <c r="E901" s="7">
        <v>229</v>
      </c>
      <c r="F901" s="7">
        <v>230.5</v>
      </c>
      <c r="G901" s="7">
        <v>232</v>
      </c>
      <c r="H901" s="7">
        <v>233.5</v>
      </c>
      <c r="I901" s="7">
        <v>4200</v>
      </c>
      <c r="J901" s="7">
        <v>0</v>
      </c>
      <c r="K901" s="7">
        <v>0</v>
      </c>
      <c r="L901" s="7">
        <v>4200</v>
      </c>
      <c r="M901" s="7" t="s">
        <v>313</v>
      </c>
    </row>
    <row r="902" spans="1:13" s="8" customFormat="1" ht="11.25">
      <c r="A902" s="21">
        <v>44077</v>
      </c>
      <c r="B902" s="7" t="s">
        <v>387</v>
      </c>
      <c r="C902" s="7">
        <v>1851</v>
      </c>
      <c r="D902" s="7" t="s">
        <v>80</v>
      </c>
      <c r="E902" s="7">
        <v>543</v>
      </c>
      <c r="F902" s="7">
        <v>541</v>
      </c>
      <c r="G902" s="7">
        <v>539</v>
      </c>
      <c r="H902" s="7">
        <v>537</v>
      </c>
      <c r="I902" s="7">
        <v>3702</v>
      </c>
      <c r="J902" s="7">
        <v>0</v>
      </c>
      <c r="K902" s="7">
        <v>0</v>
      </c>
      <c r="L902" s="7">
        <v>3702</v>
      </c>
      <c r="M902" s="7" t="s">
        <v>313</v>
      </c>
    </row>
    <row r="903" spans="1:13" s="8" customFormat="1" ht="11.25">
      <c r="A903" s="21">
        <v>44077</v>
      </c>
      <c r="B903" s="7" t="s">
        <v>348</v>
      </c>
      <c r="C903" s="7">
        <v>2800</v>
      </c>
      <c r="D903" s="7" t="s">
        <v>11</v>
      </c>
      <c r="E903" s="7">
        <v>206</v>
      </c>
      <c r="F903" s="7">
        <v>207.5</v>
      </c>
      <c r="G903" s="7">
        <v>209</v>
      </c>
      <c r="H903" s="7">
        <v>210.5</v>
      </c>
      <c r="I903" s="7">
        <v>4200</v>
      </c>
      <c r="J903" s="7">
        <v>4200</v>
      </c>
      <c r="K903" s="7">
        <v>4200</v>
      </c>
      <c r="L903" s="29">
        <v>12600</v>
      </c>
      <c r="M903" s="7" t="s">
        <v>290</v>
      </c>
    </row>
    <row r="904" spans="1:13" s="8" customFormat="1" ht="11.25">
      <c r="A904" s="21">
        <v>44076</v>
      </c>
      <c r="B904" s="7" t="s">
        <v>228</v>
      </c>
      <c r="C904" s="7">
        <v>3700</v>
      </c>
      <c r="D904" s="7" t="s">
        <v>11</v>
      </c>
      <c r="E904" s="7">
        <v>137</v>
      </c>
      <c r="F904" s="7">
        <v>138</v>
      </c>
      <c r="G904" s="7">
        <v>139</v>
      </c>
      <c r="H904" s="7">
        <v>140</v>
      </c>
      <c r="I904" s="7">
        <v>2590</v>
      </c>
      <c r="J904" s="7">
        <v>0</v>
      </c>
      <c r="K904" s="7">
        <v>0</v>
      </c>
      <c r="L904" s="7">
        <v>2590</v>
      </c>
      <c r="M904" s="7" t="s">
        <v>396</v>
      </c>
    </row>
    <row r="905" spans="1:13" s="8" customFormat="1" ht="11.25">
      <c r="A905" s="21">
        <v>44076</v>
      </c>
      <c r="B905" s="7" t="s">
        <v>314</v>
      </c>
      <c r="C905" s="7">
        <v>3000</v>
      </c>
      <c r="D905" s="7" t="s">
        <v>11</v>
      </c>
      <c r="E905" s="7">
        <v>211.5</v>
      </c>
      <c r="F905" s="7">
        <v>212.5</v>
      </c>
      <c r="G905" s="7">
        <v>213.5</v>
      </c>
      <c r="H905" s="7">
        <v>214.5</v>
      </c>
      <c r="I905" s="7">
        <v>0</v>
      </c>
      <c r="J905" s="7">
        <v>0</v>
      </c>
      <c r="K905" s="7">
        <v>0</v>
      </c>
      <c r="L905" s="29">
        <v>-4500</v>
      </c>
      <c r="M905" s="7" t="s">
        <v>291</v>
      </c>
    </row>
    <row r="906" spans="1:13" s="8" customFormat="1" ht="11.25">
      <c r="A906" s="21">
        <v>44075</v>
      </c>
      <c r="B906" s="7" t="s">
        <v>212</v>
      </c>
      <c r="C906" s="7">
        <v>4300</v>
      </c>
      <c r="D906" s="7" t="s">
        <v>11</v>
      </c>
      <c r="E906" s="7">
        <v>193</v>
      </c>
      <c r="F906" s="7">
        <v>194</v>
      </c>
      <c r="G906" s="7">
        <v>195</v>
      </c>
      <c r="H906" s="7">
        <v>196</v>
      </c>
      <c r="I906" s="7">
        <v>4300</v>
      </c>
      <c r="J906" s="7">
        <v>4300</v>
      </c>
      <c r="K906" s="7">
        <v>0</v>
      </c>
      <c r="L906" s="29">
        <v>8600</v>
      </c>
      <c r="M906" s="7" t="s">
        <v>292</v>
      </c>
    </row>
    <row r="907" spans="1:13" s="8" customFormat="1" ht="11.25">
      <c r="A907" s="21">
        <v>44075</v>
      </c>
      <c r="B907" s="7" t="s">
        <v>219</v>
      </c>
      <c r="C907" s="7">
        <v>4000</v>
      </c>
      <c r="D907" s="7" t="s">
        <v>11</v>
      </c>
      <c r="E907" s="7">
        <v>176</v>
      </c>
      <c r="F907" s="7">
        <v>177</v>
      </c>
      <c r="G907" s="7">
        <v>178</v>
      </c>
      <c r="H907" s="7">
        <v>179</v>
      </c>
      <c r="I907" s="7">
        <v>4000</v>
      </c>
      <c r="J907" s="7">
        <v>4000</v>
      </c>
      <c r="K907" s="7">
        <v>0</v>
      </c>
      <c r="L907" s="29">
        <v>8000</v>
      </c>
      <c r="M907" s="7" t="s">
        <v>292</v>
      </c>
    </row>
    <row r="908" spans="1:13" s="8" customFormat="1" ht="11.25">
      <c r="A908" s="21">
        <v>44074</v>
      </c>
      <c r="B908" s="7" t="s">
        <v>348</v>
      </c>
      <c r="C908" s="7">
        <v>2800</v>
      </c>
      <c r="D908" s="7" t="s">
        <v>11</v>
      </c>
      <c r="E908" s="7">
        <v>212</v>
      </c>
      <c r="F908" s="7">
        <v>213.5</v>
      </c>
      <c r="G908" s="7">
        <v>215</v>
      </c>
      <c r="H908" s="7">
        <v>217</v>
      </c>
      <c r="I908" s="7">
        <v>0</v>
      </c>
      <c r="J908" s="7">
        <v>0</v>
      </c>
      <c r="K908" s="7">
        <v>0</v>
      </c>
      <c r="L908" s="29">
        <v>0</v>
      </c>
      <c r="M908" s="7" t="s">
        <v>294</v>
      </c>
    </row>
    <row r="909" spans="1:13" s="8" customFormat="1" ht="11.25">
      <c r="A909" s="21">
        <v>44071</v>
      </c>
      <c r="B909" s="7" t="s">
        <v>185</v>
      </c>
      <c r="C909" s="7">
        <v>1200</v>
      </c>
      <c r="D909" s="7" t="s">
        <v>11</v>
      </c>
      <c r="E909" s="7">
        <v>528</v>
      </c>
      <c r="F909" s="7">
        <v>531</v>
      </c>
      <c r="G909" s="7">
        <v>534</v>
      </c>
      <c r="H909" s="7">
        <v>537</v>
      </c>
      <c r="I909" s="7">
        <v>0</v>
      </c>
      <c r="J909" s="7">
        <v>0</v>
      </c>
      <c r="K909" s="7">
        <v>0</v>
      </c>
      <c r="L909" s="29">
        <v>0</v>
      </c>
      <c r="M909" s="7" t="s">
        <v>294</v>
      </c>
    </row>
    <row r="910" spans="1:13" s="8" customFormat="1" ht="11.25">
      <c r="A910" s="21">
        <v>44071</v>
      </c>
      <c r="B910" s="7" t="s">
        <v>19</v>
      </c>
      <c r="C910" s="7">
        <v>5700</v>
      </c>
      <c r="D910" s="7" t="s">
        <v>11</v>
      </c>
      <c r="E910" s="7">
        <v>435</v>
      </c>
      <c r="F910" s="7">
        <v>437</v>
      </c>
      <c r="G910" s="7">
        <v>439</v>
      </c>
      <c r="H910" s="7">
        <v>441</v>
      </c>
      <c r="I910" s="7">
        <v>11400</v>
      </c>
      <c r="J910" s="7">
        <v>11400</v>
      </c>
      <c r="K910" s="7">
        <v>0</v>
      </c>
      <c r="L910" s="29">
        <v>22800</v>
      </c>
      <c r="M910" s="7" t="s">
        <v>292</v>
      </c>
    </row>
    <row r="911" spans="1:13" s="8" customFormat="1" ht="11.25">
      <c r="A911" s="21">
        <v>44070</v>
      </c>
      <c r="B911" s="7" t="s">
        <v>328</v>
      </c>
      <c r="C911" s="7">
        <v>950</v>
      </c>
      <c r="D911" s="7" t="s">
        <v>11</v>
      </c>
      <c r="E911" s="7">
        <v>677</v>
      </c>
      <c r="F911" s="7">
        <v>681</v>
      </c>
      <c r="G911" s="7">
        <v>685</v>
      </c>
      <c r="H911" s="7">
        <v>690</v>
      </c>
      <c r="I911" s="7">
        <v>3800</v>
      </c>
      <c r="J911" s="7">
        <v>0</v>
      </c>
      <c r="K911" s="7">
        <v>0</v>
      </c>
      <c r="L911" s="7">
        <v>3800</v>
      </c>
      <c r="M911" s="7" t="s">
        <v>313</v>
      </c>
    </row>
    <row r="912" spans="1:13" s="8" customFormat="1" ht="11.25">
      <c r="A912" s="21">
        <v>44070</v>
      </c>
      <c r="B912" s="7" t="s">
        <v>388</v>
      </c>
      <c r="C912" s="7">
        <v>800</v>
      </c>
      <c r="D912" s="7" t="s">
        <v>11</v>
      </c>
      <c r="E912" s="7">
        <v>584</v>
      </c>
      <c r="F912" s="7">
        <v>588</v>
      </c>
      <c r="G912" s="7">
        <v>592</v>
      </c>
      <c r="H912" s="16">
        <v>596</v>
      </c>
      <c r="I912" s="7">
        <v>3200</v>
      </c>
      <c r="J912" s="7">
        <v>3200</v>
      </c>
      <c r="K912" s="7">
        <v>3200</v>
      </c>
      <c r="L912" s="29">
        <v>9600</v>
      </c>
      <c r="M912" s="7" t="s">
        <v>290</v>
      </c>
    </row>
    <row r="913" spans="1:13" s="8" customFormat="1" ht="11.25">
      <c r="A913" s="21">
        <v>44069</v>
      </c>
      <c r="B913" s="7" t="s">
        <v>314</v>
      </c>
      <c r="C913" s="7">
        <v>3000</v>
      </c>
      <c r="D913" s="7" t="s">
        <v>11</v>
      </c>
      <c r="E913" s="7">
        <v>208</v>
      </c>
      <c r="F913" s="7">
        <v>209</v>
      </c>
      <c r="G913" s="7">
        <v>210.5</v>
      </c>
      <c r="H913" s="8">
        <v>0</v>
      </c>
      <c r="I913" s="7">
        <v>3000</v>
      </c>
      <c r="J913" s="7">
        <v>4500</v>
      </c>
      <c r="K913" s="7">
        <v>0</v>
      </c>
      <c r="L913" s="29">
        <v>7500</v>
      </c>
      <c r="M913" s="7" t="s">
        <v>290</v>
      </c>
    </row>
    <row r="914" spans="1:13" s="8" customFormat="1" ht="11.25">
      <c r="A914" s="21">
        <v>44069</v>
      </c>
      <c r="B914" s="7" t="s">
        <v>253</v>
      </c>
      <c r="C914" s="7">
        <v>2500</v>
      </c>
      <c r="D914" s="7" t="s">
        <v>11</v>
      </c>
      <c r="E914" s="7">
        <v>362</v>
      </c>
      <c r="F914" s="7">
        <v>363.5</v>
      </c>
      <c r="G914" s="7">
        <v>365</v>
      </c>
      <c r="H914" s="7">
        <v>0</v>
      </c>
      <c r="I914" s="7">
        <v>3750</v>
      </c>
      <c r="J914" s="7">
        <v>3750</v>
      </c>
      <c r="K914" s="7">
        <v>0</v>
      </c>
      <c r="L914" s="29">
        <v>7500</v>
      </c>
      <c r="M914" s="7" t="s">
        <v>290</v>
      </c>
    </row>
    <row r="915" spans="1:13" s="8" customFormat="1" ht="11.25">
      <c r="A915" s="21">
        <v>44068</v>
      </c>
      <c r="B915" s="7" t="s">
        <v>185</v>
      </c>
      <c r="C915" s="7">
        <v>1200</v>
      </c>
      <c r="D915" s="7" t="s">
        <v>11</v>
      </c>
      <c r="E915" s="7">
        <v>453</v>
      </c>
      <c r="F915" s="7">
        <v>456</v>
      </c>
      <c r="G915" s="7">
        <v>460</v>
      </c>
      <c r="H915" s="7">
        <v>0</v>
      </c>
      <c r="I915" s="7">
        <v>3600</v>
      </c>
      <c r="J915" s="7">
        <v>0</v>
      </c>
      <c r="K915" s="7">
        <v>0</v>
      </c>
      <c r="L915" s="7">
        <v>3600</v>
      </c>
      <c r="M915" s="7" t="s">
        <v>313</v>
      </c>
    </row>
    <row r="916" spans="1:13" s="8" customFormat="1" ht="11.25">
      <c r="A916" s="21">
        <v>44068</v>
      </c>
      <c r="B916" s="7" t="s">
        <v>84</v>
      </c>
      <c r="C916" s="7">
        <v>1375</v>
      </c>
      <c r="D916" s="7" t="s">
        <v>11</v>
      </c>
      <c r="E916" s="7">
        <v>388.5</v>
      </c>
      <c r="F916" s="7">
        <v>391</v>
      </c>
      <c r="G916" s="7">
        <v>394</v>
      </c>
      <c r="H916" s="7">
        <v>0</v>
      </c>
      <c r="I916" s="7">
        <v>0</v>
      </c>
      <c r="J916" s="7">
        <v>0</v>
      </c>
      <c r="K916" s="7">
        <v>0</v>
      </c>
      <c r="L916" s="29">
        <v>-4125</v>
      </c>
      <c r="M916" s="7" t="s">
        <v>291</v>
      </c>
    </row>
    <row r="917" spans="1:13" s="8" customFormat="1" ht="11.25">
      <c r="A917" s="21">
        <v>44068</v>
      </c>
      <c r="B917" s="7" t="s">
        <v>55</v>
      </c>
      <c r="C917" s="7">
        <v>3000</v>
      </c>
      <c r="D917" s="7" t="s">
        <v>11</v>
      </c>
      <c r="E917" s="7">
        <v>207</v>
      </c>
      <c r="F917" s="7">
        <v>208</v>
      </c>
      <c r="G917" s="7">
        <v>210</v>
      </c>
      <c r="H917" s="7">
        <v>0</v>
      </c>
      <c r="I917" s="7">
        <v>3000</v>
      </c>
      <c r="J917" s="7">
        <v>0</v>
      </c>
      <c r="K917" s="7">
        <v>0</v>
      </c>
      <c r="L917" s="7">
        <v>3000</v>
      </c>
      <c r="M917" s="7" t="s">
        <v>313</v>
      </c>
    </row>
    <row r="918" spans="1:13" s="8" customFormat="1" ht="11.25">
      <c r="A918" s="21">
        <v>44067</v>
      </c>
      <c r="B918" s="7" t="s">
        <v>84</v>
      </c>
      <c r="C918" s="7">
        <v>1375</v>
      </c>
      <c r="D918" s="7" t="s">
        <v>11</v>
      </c>
      <c r="E918" s="7">
        <v>380</v>
      </c>
      <c r="F918" s="7">
        <v>383</v>
      </c>
      <c r="G918" s="7">
        <v>386</v>
      </c>
      <c r="H918" s="7">
        <v>389</v>
      </c>
      <c r="I918" s="7">
        <v>0</v>
      </c>
      <c r="J918" s="7">
        <v>0</v>
      </c>
      <c r="K918" s="7">
        <v>0</v>
      </c>
      <c r="L918" s="29">
        <v>0</v>
      </c>
      <c r="M918" s="7" t="s">
        <v>293</v>
      </c>
    </row>
    <row r="919" spans="1:13" s="8" customFormat="1" ht="11.25">
      <c r="A919" s="21">
        <v>44067</v>
      </c>
      <c r="B919" s="7" t="s">
        <v>185</v>
      </c>
      <c r="C919" s="7">
        <v>1200</v>
      </c>
      <c r="D919" s="7" t="s">
        <v>11</v>
      </c>
      <c r="E919" s="7">
        <v>446</v>
      </c>
      <c r="F919" s="7">
        <v>449</v>
      </c>
      <c r="G919" s="7">
        <v>452</v>
      </c>
      <c r="H919" s="7">
        <v>455</v>
      </c>
      <c r="I919" s="7">
        <v>3600</v>
      </c>
      <c r="J919" s="7">
        <v>0</v>
      </c>
      <c r="K919" s="7">
        <v>0</v>
      </c>
      <c r="L919" s="7">
        <v>3600</v>
      </c>
      <c r="M919" s="7" t="s">
        <v>313</v>
      </c>
    </row>
    <row r="920" spans="1:13" s="8" customFormat="1" ht="11.25">
      <c r="A920" s="21">
        <v>44064</v>
      </c>
      <c r="B920" s="7" t="s">
        <v>351</v>
      </c>
      <c r="C920" s="7">
        <v>550</v>
      </c>
      <c r="D920" s="7" t="s">
        <v>11</v>
      </c>
      <c r="E920" s="7">
        <v>1078</v>
      </c>
      <c r="F920" s="7">
        <v>1084</v>
      </c>
      <c r="G920" s="7">
        <v>1090</v>
      </c>
      <c r="H920" s="7">
        <v>0</v>
      </c>
      <c r="I920" s="7">
        <v>2750</v>
      </c>
      <c r="J920" s="7">
        <v>0</v>
      </c>
      <c r="K920" s="7">
        <v>0</v>
      </c>
      <c r="L920" s="7">
        <v>2750</v>
      </c>
      <c r="M920" s="7" t="s">
        <v>395</v>
      </c>
    </row>
    <row r="921" spans="1:13" s="8" customFormat="1" ht="11.25">
      <c r="A921" s="21">
        <v>44064</v>
      </c>
      <c r="B921" s="7" t="s">
        <v>55</v>
      </c>
      <c r="C921" s="7">
        <v>3000</v>
      </c>
      <c r="D921" s="7" t="s">
        <v>80</v>
      </c>
      <c r="E921" s="7">
        <v>198</v>
      </c>
      <c r="F921" s="7">
        <v>197</v>
      </c>
      <c r="G921" s="7">
        <v>195.5</v>
      </c>
      <c r="H921" s="7">
        <v>0</v>
      </c>
      <c r="I921" s="7">
        <v>0</v>
      </c>
      <c r="J921" s="7">
        <v>0</v>
      </c>
      <c r="K921" s="7">
        <v>0</v>
      </c>
      <c r="L921" s="29">
        <v>0</v>
      </c>
      <c r="M921" s="7" t="s">
        <v>294</v>
      </c>
    </row>
    <row r="922" spans="1:13" s="8" customFormat="1" ht="11.25">
      <c r="A922" s="21">
        <v>44063</v>
      </c>
      <c r="B922" s="7" t="s">
        <v>321</v>
      </c>
      <c r="C922" s="7">
        <v>5700</v>
      </c>
      <c r="D922" s="7" t="s">
        <v>11</v>
      </c>
      <c r="E922" s="7">
        <v>99.3</v>
      </c>
      <c r="F922" s="7">
        <v>100</v>
      </c>
      <c r="G922" s="7">
        <v>100.7</v>
      </c>
      <c r="H922" s="7">
        <v>101.5</v>
      </c>
      <c r="I922" s="7">
        <v>3990</v>
      </c>
      <c r="J922" s="7">
        <v>3990</v>
      </c>
      <c r="K922" s="7">
        <v>4560</v>
      </c>
      <c r="L922" s="29">
        <v>12540</v>
      </c>
      <c r="M922" s="7" t="s">
        <v>290</v>
      </c>
    </row>
    <row r="923" spans="1:13" s="8" customFormat="1" ht="11.25">
      <c r="A923" s="21">
        <v>44063</v>
      </c>
      <c r="B923" s="7" t="s">
        <v>212</v>
      </c>
      <c r="C923" s="7">
        <v>4300</v>
      </c>
      <c r="D923" s="7" t="s">
        <v>11</v>
      </c>
      <c r="E923" s="7">
        <v>199</v>
      </c>
      <c r="F923" s="7">
        <v>200</v>
      </c>
      <c r="G923" s="7">
        <v>201</v>
      </c>
      <c r="H923" s="7">
        <v>202</v>
      </c>
      <c r="I923" s="7">
        <v>4300</v>
      </c>
      <c r="J923" s="7">
        <v>4300</v>
      </c>
      <c r="K923" s="7">
        <v>4300</v>
      </c>
      <c r="L923" s="29">
        <v>12900</v>
      </c>
      <c r="M923" s="7" t="s">
        <v>290</v>
      </c>
    </row>
    <row r="924" spans="1:13" s="8" customFormat="1" ht="11.25">
      <c r="A924" s="21">
        <v>44062</v>
      </c>
      <c r="B924" s="7" t="s">
        <v>100</v>
      </c>
      <c r="C924" s="7">
        <v>6100</v>
      </c>
      <c r="D924" s="7" t="s">
        <v>11</v>
      </c>
      <c r="E924" s="7">
        <v>101</v>
      </c>
      <c r="F924" s="7">
        <v>101.5</v>
      </c>
      <c r="G924" s="7">
        <v>102</v>
      </c>
      <c r="H924" s="7">
        <v>102.5</v>
      </c>
      <c r="I924" s="7">
        <v>3050</v>
      </c>
      <c r="J924" s="7">
        <v>3050</v>
      </c>
      <c r="K924" s="7">
        <v>0</v>
      </c>
      <c r="L924" s="29">
        <v>6100</v>
      </c>
      <c r="M924" s="7" t="s">
        <v>292</v>
      </c>
    </row>
    <row r="925" spans="1:13" s="8" customFormat="1" ht="11.25">
      <c r="A925" s="21">
        <v>44062</v>
      </c>
      <c r="B925" s="7" t="s">
        <v>32</v>
      </c>
      <c r="C925" s="7">
        <v>3000</v>
      </c>
      <c r="D925" s="7" t="s">
        <v>11</v>
      </c>
      <c r="E925" s="7">
        <v>179</v>
      </c>
      <c r="F925" s="7">
        <v>180</v>
      </c>
      <c r="G925" s="7">
        <v>181</v>
      </c>
      <c r="H925" s="7">
        <v>182</v>
      </c>
      <c r="I925" s="7">
        <v>3000</v>
      </c>
      <c r="J925" s="7">
        <v>3000</v>
      </c>
      <c r="K925" s="7">
        <v>3000</v>
      </c>
      <c r="L925" s="29">
        <v>9000</v>
      </c>
      <c r="M925" s="7" t="s">
        <v>290</v>
      </c>
    </row>
    <row r="926" spans="1:13" s="8" customFormat="1" ht="11.25">
      <c r="A926" s="21">
        <v>44062</v>
      </c>
      <c r="B926" s="7" t="s">
        <v>12</v>
      </c>
      <c r="C926" s="7">
        <v>2500</v>
      </c>
      <c r="D926" s="7" t="s">
        <v>11</v>
      </c>
      <c r="E926" s="7">
        <v>365</v>
      </c>
      <c r="F926" s="7">
        <v>366.5</v>
      </c>
      <c r="G926" s="7">
        <v>368</v>
      </c>
      <c r="H926" s="7">
        <v>370</v>
      </c>
      <c r="I926" s="7">
        <v>3750</v>
      </c>
      <c r="J926" s="7">
        <v>0</v>
      </c>
      <c r="K926" s="7">
        <v>0</v>
      </c>
      <c r="L926" s="7">
        <v>3750</v>
      </c>
      <c r="M926" s="7" t="s">
        <v>313</v>
      </c>
    </row>
    <row r="927" spans="1:13" s="8" customFormat="1" ht="11.25">
      <c r="A927" s="21">
        <v>44061</v>
      </c>
      <c r="B927" s="7" t="s">
        <v>162</v>
      </c>
      <c r="C927" s="7">
        <v>7700</v>
      </c>
      <c r="D927" s="7" t="s">
        <v>11</v>
      </c>
      <c r="E927" s="7">
        <v>82</v>
      </c>
      <c r="F927" s="7">
        <v>82.5</v>
      </c>
      <c r="G927" s="7">
        <v>83</v>
      </c>
      <c r="H927" s="7">
        <v>83.5</v>
      </c>
      <c r="I927" s="7">
        <v>0</v>
      </c>
      <c r="J927" s="7">
        <v>0</v>
      </c>
      <c r="K927" s="7">
        <v>0</v>
      </c>
      <c r="L927" s="29">
        <v>0</v>
      </c>
      <c r="M927" s="7" t="s">
        <v>294</v>
      </c>
    </row>
    <row r="928" spans="1:13" s="8" customFormat="1" ht="11.25">
      <c r="A928" s="21">
        <v>44061</v>
      </c>
      <c r="B928" s="7" t="s">
        <v>328</v>
      </c>
      <c r="C928" s="7">
        <v>950</v>
      </c>
      <c r="D928" s="7" t="s">
        <v>11</v>
      </c>
      <c r="E928" s="7">
        <v>642</v>
      </c>
      <c r="F928" s="7">
        <v>646</v>
      </c>
      <c r="G928" s="7">
        <v>650</v>
      </c>
      <c r="H928" s="7">
        <v>654</v>
      </c>
      <c r="I928" s="7">
        <v>3800</v>
      </c>
      <c r="J928" s="7">
        <v>3800</v>
      </c>
      <c r="K928" s="7">
        <v>3800</v>
      </c>
      <c r="L928" s="29">
        <v>11400</v>
      </c>
      <c r="M928" s="7" t="s">
        <v>290</v>
      </c>
    </row>
    <row r="929" spans="1:13" s="8" customFormat="1" ht="11.25">
      <c r="A929" s="21">
        <v>44061</v>
      </c>
      <c r="B929" s="7" t="s">
        <v>394</v>
      </c>
      <c r="C929" s="7">
        <v>5700</v>
      </c>
      <c r="D929" s="7" t="s">
        <v>11</v>
      </c>
      <c r="E929" s="7">
        <v>126</v>
      </c>
      <c r="F929" s="7">
        <v>126.7</v>
      </c>
      <c r="G929" s="7">
        <v>127.4</v>
      </c>
      <c r="H929" s="7">
        <v>128</v>
      </c>
      <c r="I929" s="7">
        <v>3990</v>
      </c>
      <c r="J929" s="7">
        <v>3990</v>
      </c>
      <c r="K929" s="7">
        <v>0</v>
      </c>
      <c r="L929" s="29">
        <v>7980</v>
      </c>
      <c r="M929" s="7" t="s">
        <v>292</v>
      </c>
    </row>
    <row r="930" spans="1:13" s="8" customFormat="1" ht="11.25">
      <c r="A930" s="21">
        <v>44060</v>
      </c>
      <c r="B930" s="7" t="s">
        <v>185</v>
      </c>
      <c r="C930" s="7">
        <v>1200</v>
      </c>
      <c r="D930" s="7" t="s">
        <v>80</v>
      </c>
      <c r="E930" s="7">
        <v>428</v>
      </c>
      <c r="F930" s="7">
        <v>425</v>
      </c>
      <c r="G930" s="7">
        <v>422</v>
      </c>
      <c r="H930" s="7">
        <v>419</v>
      </c>
      <c r="I930" s="7">
        <v>0</v>
      </c>
      <c r="J930" s="7">
        <v>0</v>
      </c>
      <c r="K930" s="7">
        <v>0</v>
      </c>
      <c r="L930" s="29">
        <v>-5400</v>
      </c>
      <c r="M930" s="7" t="s">
        <v>291</v>
      </c>
    </row>
    <row r="931" spans="1:13" s="8" customFormat="1" ht="11.25">
      <c r="A931" s="21">
        <v>44060</v>
      </c>
      <c r="B931" s="7" t="s">
        <v>387</v>
      </c>
      <c r="C931" s="7">
        <v>1851</v>
      </c>
      <c r="D931" s="7" t="s">
        <v>80</v>
      </c>
      <c r="E931" s="7">
        <v>521</v>
      </c>
      <c r="F931" s="7">
        <v>520</v>
      </c>
      <c r="G931" s="7">
        <v>518</v>
      </c>
      <c r="H931" s="7">
        <v>516</v>
      </c>
      <c r="I931" s="7">
        <v>1851</v>
      </c>
      <c r="J931" s="7">
        <v>0</v>
      </c>
      <c r="K931" s="7">
        <v>0</v>
      </c>
      <c r="L931" s="7">
        <v>1851</v>
      </c>
      <c r="M931" s="7" t="s">
        <v>313</v>
      </c>
    </row>
    <row r="932" spans="1:13" s="8" customFormat="1" ht="11.25">
      <c r="A932" s="21">
        <v>44057</v>
      </c>
      <c r="B932" s="7" t="s">
        <v>209</v>
      </c>
      <c r="C932" s="7">
        <v>850</v>
      </c>
      <c r="D932" s="7" t="s">
        <v>11</v>
      </c>
      <c r="E932" s="7">
        <v>1020</v>
      </c>
      <c r="F932" s="7">
        <v>1024</v>
      </c>
      <c r="G932" s="7">
        <v>1030</v>
      </c>
      <c r="H932" s="7">
        <v>0</v>
      </c>
      <c r="I932" s="7">
        <v>3400</v>
      </c>
      <c r="J932" s="7">
        <v>0</v>
      </c>
      <c r="K932" s="7">
        <v>0</v>
      </c>
      <c r="L932" s="7">
        <v>3400</v>
      </c>
      <c r="M932" s="7" t="s">
        <v>313</v>
      </c>
    </row>
    <row r="933" spans="1:13" s="8" customFormat="1" ht="11.25">
      <c r="A933" s="21">
        <v>44057</v>
      </c>
      <c r="B933" s="7" t="s">
        <v>217</v>
      </c>
      <c r="C933" s="7">
        <v>750</v>
      </c>
      <c r="D933" s="7" t="s">
        <v>11</v>
      </c>
      <c r="E933" s="7">
        <v>1107</v>
      </c>
      <c r="F933" s="7">
        <v>1112</v>
      </c>
      <c r="G933" s="7">
        <v>1120</v>
      </c>
      <c r="H933" s="7">
        <v>0</v>
      </c>
      <c r="I933" s="7">
        <v>3750</v>
      </c>
      <c r="J933" s="7">
        <v>6000</v>
      </c>
      <c r="K933" s="7">
        <v>0</v>
      </c>
      <c r="L933" s="29">
        <v>9750</v>
      </c>
      <c r="M933" s="7" t="s">
        <v>290</v>
      </c>
    </row>
    <row r="934" spans="1:13" s="8" customFormat="1" ht="11.25">
      <c r="A934" s="21">
        <v>44057</v>
      </c>
      <c r="B934" s="7" t="s">
        <v>348</v>
      </c>
      <c r="C934" s="7">
        <v>2800</v>
      </c>
      <c r="D934" s="7" t="s">
        <v>11</v>
      </c>
      <c r="E934" s="7">
        <v>204</v>
      </c>
      <c r="F934" s="7">
        <v>205.5</v>
      </c>
      <c r="G934" s="7">
        <v>207</v>
      </c>
      <c r="H934" s="7">
        <v>208.5</v>
      </c>
      <c r="I934" s="7">
        <v>0</v>
      </c>
      <c r="J934" s="7">
        <v>0</v>
      </c>
      <c r="K934" s="7">
        <v>0</v>
      </c>
      <c r="L934" s="29">
        <v>-5600</v>
      </c>
      <c r="M934" s="7" t="s">
        <v>291</v>
      </c>
    </row>
    <row r="935" spans="1:13" s="8" customFormat="1" ht="11.25">
      <c r="A935" s="21">
        <v>44056</v>
      </c>
      <c r="B935" s="7" t="s">
        <v>355</v>
      </c>
      <c r="C935" s="7">
        <v>5700</v>
      </c>
      <c r="D935" s="7" t="s">
        <v>80</v>
      </c>
      <c r="E935" s="7">
        <v>124.65</v>
      </c>
      <c r="F935" s="7">
        <v>124</v>
      </c>
      <c r="G935" s="7">
        <v>122.3</v>
      </c>
      <c r="H935" s="7">
        <v>121.5</v>
      </c>
      <c r="I935" s="7">
        <v>0</v>
      </c>
      <c r="J935" s="7">
        <v>0</v>
      </c>
      <c r="K935" s="7">
        <v>0</v>
      </c>
      <c r="L935" s="29">
        <v>-4845</v>
      </c>
      <c r="M935" s="7" t="s">
        <v>291</v>
      </c>
    </row>
    <row r="936" spans="1:13" s="8" customFormat="1" ht="11.25">
      <c r="A936" s="21">
        <v>44056</v>
      </c>
      <c r="B936" s="7" t="s">
        <v>166</v>
      </c>
      <c r="C936" s="7">
        <v>2700</v>
      </c>
      <c r="D936" s="7" t="s">
        <v>11</v>
      </c>
      <c r="E936" s="7">
        <v>262.5</v>
      </c>
      <c r="F936" s="7">
        <v>264</v>
      </c>
      <c r="G936" s="7">
        <v>265.5</v>
      </c>
      <c r="H936" s="7">
        <v>267</v>
      </c>
      <c r="I936" s="7">
        <v>4050</v>
      </c>
      <c r="J936" s="7">
        <v>0</v>
      </c>
      <c r="K936" s="7">
        <v>0</v>
      </c>
      <c r="L936" s="7">
        <v>4050</v>
      </c>
      <c r="M936" s="7" t="s">
        <v>313</v>
      </c>
    </row>
    <row r="937" spans="1:13" s="8" customFormat="1" ht="11.25">
      <c r="A937" s="21">
        <v>44055</v>
      </c>
      <c r="B937" s="7" t="s">
        <v>314</v>
      </c>
      <c r="C937" s="7">
        <v>3000</v>
      </c>
      <c r="D937" s="7" t="s">
        <v>11</v>
      </c>
      <c r="E937" s="7">
        <v>163</v>
      </c>
      <c r="F937" s="7">
        <v>164</v>
      </c>
      <c r="G937" s="7">
        <v>165</v>
      </c>
      <c r="H937" s="7">
        <v>166</v>
      </c>
      <c r="I937" s="7">
        <v>3000</v>
      </c>
      <c r="J937" s="7">
        <v>3000</v>
      </c>
      <c r="K937" s="7">
        <v>0</v>
      </c>
      <c r="L937" s="29">
        <v>6000</v>
      </c>
      <c r="M937" s="7" t="s">
        <v>292</v>
      </c>
    </row>
    <row r="938" spans="1:13" s="8" customFormat="1" ht="11.25">
      <c r="A938" s="21">
        <v>44055</v>
      </c>
      <c r="B938" s="7" t="s">
        <v>253</v>
      </c>
      <c r="C938" s="7">
        <v>2500</v>
      </c>
      <c r="D938" s="7" t="s">
        <v>11</v>
      </c>
      <c r="E938" s="7">
        <v>342</v>
      </c>
      <c r="F938" s="7">
        <v>343.5</v>
      </c>
      <c r="G938" s="7">
        <v>345</v>
      </c>
      <c r="H938" s="7">
        <v>347</v>
      </c>
      <c r="I938" s="7">
        <v>3750</v>
      </c>
      <c r="J938" s="7">
        <v>3750</v>
      </c>
      <c r="K938" s="7">
        <v>5000</v>
      </c>
      <c r="L938" s="29">
        <v>12500</v>
      </c>
      <c r="M938" s="7" t="s">
        <v>290</v>
      </c>
    </row>
    <row r="939" spans="1:13" s="8" customFormat="1" ht="11.25">
      <c r="A939" s="21">
        <v>44054</v>
      </c>
      <c r="B939" s="7" t="s">
        <v>197</v>
      </c>
      <c r="C939" s="7">
        <v>3200</v>
      </c>
      <c r="D939" s="7" t="s">
        <v>11</v>
      </c>
      <c r="E939" s="7">
        <v>207</v>
      </c>
      <c r="F939" s="7">
        <v>208</v>
      </c>
      <c r="G939" s="7">
        <v>209</v>
      </c>
      <c r="H939" s="7">
        <v>210</v>
      </c>
      <c r="I939" s="7">
        <v>3200</v>
      </c>
      <c r="J939" s="7">
        <v>0</v>
      </c>
      <c r="K939" s="7">
        <v>0</v>
      </c>
      <c r="L939" s="7">
        <v>3200</v>
      </c>
      <c r="M939" s="7" t="s">
        <v>313</v>
      </c>
    </row>
    <row r="940" spans="1:13" s="8" customFormat="1" ht="11.25">
      <c r="A940" s="21">
        <v>44054</v>
      </c>
      <c r="B940" s="7" t="s">
        <v>110</v>
      </c>
      <c r="C940" s="7">
        <v>1400</v>
      </c>
      <c r="D940" s="7" t="s">
        <v>11</v>
      </c>
      <c r="E940" s="7">
        <v>642</v>
      </c>
      <c r="F940" s="7">
        <v>645</v>
      </c>
      <c r="G940" s="7">
        <v>648</v>
      </c>
      <c r="H940" s="7">
        <v>651</v>
      </c>
      <c r="I940" s="7">
        <v>0</v>
      </c>
      <c r="J940" s="7">
        <v>0</v>
      </c>
      <c r="K940" s="7">
        <v>0</v>
      </c>
      <c r="L940" s="29">
        <v>0</v>
      </c>
      <c r="M940" s="7" t="s">
        <v>294</v>
      </c>
    </row>
    <row r="941" spans="1:13" s="8" customFormat="1" ht="11.25">
      <c r="A941" s="21">
        <v>44054</v>
      </c>
      <c r="B941" s="7" t="s">
        <v>314</v>
      </c>
      <c r="C941" s="7">
        <v>3000</v>
      </c>
      <c r="D941" s="7" t="s">
        <v>11</v>
      </c>
      <c r="E941" s="7">
        <v>154</v>
      </c>
      <c r="F941" s="7">
        <v>155</v>
      </c>
      <c r="G941" s="7">
        <v>156</v>
      </c>
      <c r="H941" s="7">
        <v>157</v>
      </c>
      <c r="I941" s="7">
        <v>3000</v>
      </c>
      <c r="J941" s="7">
        <v>3000</v>
      </c>
      <c r="K941" s="7">
        <v>3000</v>
      </c>
      <c r="L941" s="29">
        <v>9000</v>
      </c>
      <c r="M941" s="7" t="s">
        <v>290</v>
      </c>
    </row>
    <row r="942" spans="1:13" s="8" customFormat="1" ht="11.25">
      <c r="A942" s="21">
        <v>44053</v>
      </c>
      <c r="B942" s="7" t="s">
        <v>316</v>
      </c>
      <c r="C942" s="7">
        <v>1300</v>
      </c>
      <c r="D942" s="7" t="s">
        <v>11</v>
      </c>
      <c r="E942" s="7">
        <v>483</v>
      </c>
      <c r="F942" s="7">
        <v>486</v>
      </c>
      <c r="G942" s="7">
        <v>489</v>
      </c>
      <c r="H942" s="7">
        <v>492</v>
      </c>
      <c r="I942" s="7">
        <v>3900</v>
      </c>
      <c r="J942" s="7">
        <v>3900</v>
      </c>
      <c r="K942" s="7">
        <v>0</v>
      </c>
      <c r="L942" s="29">
        <v>7800</v>
      </c>
      <c r="M942" s="7" t="s">
        <v>292</v>
      </c>
    </row>
    <row r="943" spans="1:13" s="8" customFormat="1" ht="11.25">
      <c r="A943" s="21">
        <v>44053</v>
      </c>
      <c r="B943" s="7" t="s">
        <v>386</v>
      </c>
      <c r="C943" s="7">
        <v>1300</v>
      </c>
      <c r="D943" s="7" t="s">
        <v>11</v>
      </c>
      <c r="E943" s="7">
        <v>770</v>
      </c>
      <c r="F943" s="7">
        <v>773</v>
      </c>
      <c r="G943" s="7">
        <v>776</v>
      </c>
      <c r="H943" s="7">
        <v>779</v>
      </c>
      <c r="I943" s="7">
        <v>3900</v>
      </c>
      <c r="J943" s="7">
        <v>3900</v>
      </c>
      <c r="K943" s="7">
        <v>3900</v>
      </c>
      <c r="L943" s="29">
        <v>11700</v>
      </c>
      <c r="M943" s="7" t="s">
        <v>290</v>
      </c>
    </row>
    <row r="944" spans="1:13" s="8" customFormat="1" ht="11.25">
      <c r="A944" s="21">
        <v>44050</v>
      </c>
      <c r="B944" s="7" t="s">
        <v>19</v>
      </c>
      <c r="C944" s="7">
        <v>1700</v>
      </c>
      <c r="D944" s="7" t="s">
        <v>11</v>
      </c>
      <c r="E944" s="7">
        <v>402</v>
      </c>
      <c r="F944" s="7">
        <v>404</v>
      </c>
      <c r="G944" s="7">
        <v>406</v>
      </c>
      <c r="H944" s="7">
        <v>408</v>
      </c>
      <c r="I944" s="7">
        <v>3400</v>
      </c>
      <c r="J944" s="7">
        <v>0</v>
      </c>
      <c r="K944" s="7">
        <v>0</v>
      </c>
      <c r="L944" s="7">
        <v>3400</v>
      </c>
      <c r="M944" s="7" t="s">
        <v>313</v>
      </c>
    </row>
    <row r="945" spans="1:13" s="8" customFormat="1" ht="11.25">
      <c r="A945" s="21">
        <v>44050</v>
      </c>
      <c r="B945" s="7" t="s">
        <v>316</v>
      </c>
      <c r="C945" s="7">
        <v>1300</v>
      </c>
      <c r="D945" s="7" t="s">
        <v>11</v>
      </c>
      <c r="E945" s="7">
        <v>468</v>
      </c>
      <c r="F945" s="7">
        <v>470.5</v>
      </c>
      <c r="G945" s="7">
        <v>473</v>
      </c>
      <c r="H945" s="7">
        <v>476</v>
      </c>
      <c r="I945" s="7">
        <v>3250</v>
      </c>
      <c r="J945" s="7">
        <v>3250</v>
      </c>
      <c r="K945" s="7">
        <v>0</v>
      </c>
      <c r="L945" s="29">
        <v>6500</v>
      </c>
      <c r="M945" s="7" t="s">
        <v>292</v>
      </c>
    </row>
    <row r="946" spans="1:13" s="8" customFormat="1" ht="11.25">
      <c r="A946" s="21">
        <v>44049</v>
      </c>
      <c r="B946" s="7" t="s">
        <v>162</v>
      </c>
      <c r="C946" s="7">
        <v>7700</v>
      </c>
      <c r="D946" s="7" t="s">
        <v>11</v>
      </c>
      <c r="E946" s="7">
        <v>80</v>
      </c>
      <c r="F946" s="7">
        <v>80.5</v>
      </c>
      <c r="G946" s="7">
        <v>81</v>
      </c>
      <c r="H946" s="7">
        <v>81.5</v>
      </c>
      <c r="I946" s="7">
        <v>0</v>
      </c>
      <c r="J946" s="7">
        <v>0</v>
      </c>
      <c r="K946" s="7">
        <v>0</v>
      </c>
      <c r="L946" s="29">
        <v>-5775</v>
      </c>
      <c r="M946" s="7" t="s">
        <v>291</v>
      </c>
    </row>
    <row r="947" spans="1:13" s="8" customFormat="1" ht="11.25">
      <c r="A947" s="21">
        <v>44049</v>
      </c>
      <c r="B947" s="7" t="s">
        <v>314</v>
      </c>
      <c r="C947" s="7">
        <v>3000</v>
      </c>
      <c r="D947" s="7" t="s">
        <v>11</v>
      </c>
      <c r="E947" s="7">
        <v>151</v>
      </c>
      <c r="F947" s="7">
        <v>152</v>
      </c>
      <c r="G947" s="7">
        <v>153</v>
      </c>
      <c r="H947" s="7">
        <v>154</v>
      </c>
      <c r="I947" s="7">
        <v>3000</v>
      </c>
      <c r="J947" s="7">
        <v>0</v>
      </c>
      <c r="K947" s="7">
        <v>0</v>
      </c>
      <c r="L947" s="7">
        <v>3000</v>
      </c>
      <c r="M947" s="7" t="s">
        <v>313</v>
      </c>
    </row>
    <row r="948" spans="1:13" s="8" customFormat="1" ht="11.25">
      <c r="A948" s="21">
        <v>44048</v>
      </c>
      <c r="B948" s="7" t="s">
        <v>185</v>
      </c>
      <c r="C948" s="7">
        <v>1200</v>
      </c>
      <c r="D948" s="7" t="s">
        <v>11</v>
      </c>
      <c r="E948" s="7">
        <v>442</v>
      </c>
      <c r="F948" s="7">
        <v>445</v>
      </c>
      <c r="G948" s="7">
        <v>448</v>
      </c>
      <c r="H948" s="7">
        <v>451</v>
      </c>
      <c r="I948" s="7">
        <v>3600</v>
      </c>
      <c r="J948" s="7">
        <v>3600</v>
      </c>
      <c r="K948" s="7">
        <v>0</v>
      </c>
      <c r="L948" s="29">
        <v>7200</v>
      </c>
      <c r="M948" s="7" t="s">
        <v>293</v>
      </c>
    </row>
    <row r="949" spans="1:13" s="8" customFormat="1" ht="11.25">
      <c r="A949" s="21">
        <v>44048</v>
      </c>
      <c r="B949" s="7" t="s">
        <v>348</v>
      </c>
      <c r="C949" s="7">
        <v>2800</v>
      </c>
      <c r="D949" s="7" t="s">
        <v>11</v>
      </c>
      <c r="E949" s="7">
        <v>192.5</v>
      </c>
      <c r="F949" s="7">
        <v>194</v>
      </c>
      <c r="G949" s="7">
        <v>195.5</v>
      </c>
      <c r="H949" s="7">
        <v>197</v>
      </c>
      <c r="I949" s="7">
        <v>0</v>
      </c>
      <c r="J949" s="7">
        <v>0</v>
      </c>
      <c r="K949" s="7">
        <v>0</v>
      </c>
      <c r="L949" s="29">
        <v>0</v>
      </c>
      <c r="M949" s="7" t="s">
        <v>293</v>
      </c>
    </row>
    <row r="950" spans="1:13" s="8" customFormat="1" ht="11.25">
      <c r="A950" s="21">
        <v>44047</v>
      </c>
      <c r="B950" s="7" t="s">
        <v>393</v>
      </c>
      <c r="C950" s="7">
        <v>505</v>
      </c>
      <c r="D950" s="7" t="s">
        <v>11</v>
      </c>
      <c r="E950" s="7">
        <v>2097</v>
      </c>
      <c r="F950" s="7">
        <v>2103</v>
      </c>
      <c r="G950" s="7">
        <v>2113</v>
      </c>
      <c r="H950" s="7">
        <v>0</v>
      </c>
      <c r="I950" s="7">
        <v>3030</v>
      </c>
      <c r="J950" s="7">
        <v>5050</v>
      </c>
      <c r="K950" s="7">
        <v>0</v>
      </c>
      <c r="L950" s="29">
        <v>8080</v>
      </c>
      <c r="M950" s="7" t="s">
        <v>290</v>
      </c>
    </row>
    <row r="951" spans="1:13" s="8" customFormat="1" ht="11.25">
      <c r="A951" s="21">
        <v>44047</v>
      </c>
      <c r="B951" s="7" t="s">
        <v>32</v>
      </c>
      <c r="C951" s="7">
        <v>3000</v>
      </c>
      <c r="D951" s="7" t="s">
        <v>11</v>
      </c>
      <c r="E951" s="7">
        <v>143</v>
      </c>
      <c r="F951" s="7">
        <v>144</v>
      </c>
      <c r="G951" s="7">
        <v>146</v>
      </c>
      <c r="H951" s="7">
        <v>0</v>
      </c>
      <c r="I951" s="7">
        <v>3000</v>
      </c>
      <c r="J951" s="7">
        <v>0</v>
      </c>
      <c r="K951" s="7">
        <v>0</v>
      </c>
      <c r="L951" s="29">
        <v>3000</v>
      </c>
      <c r="M951" s="7" t="s">
        <v>313</v>
      </c>
    </row>
    <row r="952" spans="1:13" s="8" customFormat="1" ht="11.25">
      <c r="A952" s="21">
        <v>44047</v>
      </c>
      <c r="B952" s="7" t="s">
        <v>392</v>
      </c>
      <c r="C952" s="7">
        <v>300</v>
      </c>
      <c r="D952" s="7" t="s">
        <v>11</v>
      </c>
      <c r="E952" s="7">
        <v>1054</v>
      </c>
      <c r="F952" s="7">
        <v>1060</v>
      </c>
      <c r="G952" s="7">
        <v>1070</v>
      </c>
      <c r="H952" s="7">
        <v>0</v>
      </c>
      <c r="I952" s="7">
        <v>0</v>
      </c>
      <c r="J952" s="7">
        <v>0</v>
      </c>
      <c r="K952" s="7">
        <v>0</v>
      </c>
      <c r="L952" s="29">
        <v>0</v>
      </c>
      <c r="M952" s="7" t="s">
        <v>294</v>
      </c>
    </row>
    <row r="953" spans="1:13" s="8" customFormat="1" ht="11.25">
      <c r="A953" s="21">
        <v>44046</v>
      </c>
      <c r="B953" s="7" t="s">
        <v>217</v>
      </c>
      <c r="C953" s="7">
        <v>750</v>
      </c>
      <c r="D953" s="7" t="s">
        <v>11</v>
      </c>
      <c r="E953" s="7">
        <v>1090</v>
      </c>
      <c r="F953" s="7">
        <v>1095</v>
      </c>
      <c r="G953" s="7">
        <v>1100</v>
      </c>
      <c r="H953" s="7">
        <v>0</v>
      </c>
      <c r="I953" s="7">
        <v>0</v>
      </c>
      <c r="J953" s="7">
        <v>0</v>
      </c>
      <c r="K953" s="7">
        <v>0</v>
      </c>
      <c r="L953" s="29">
        <v>-4500</v>
      </c>
      <c r="M953" s="7" t="s">
        <v>291</v>
      </c>
    </row>
    <row r="954" spans="1:13" s="8" customFormat="1" ht="11.25">
      <c r="A954" s="21">
        <v>44046</v>
      </c>
      <c r="B954" s="7" t="s">
        <v>391</v>
      </c>
      <c r="C954" s="15">
        <v>1400</v>
      </c>
      <c r="D954" s="7" t="s">
        <v>11</v>
      </c>
      <c r="E954" s="7">
        <v>621</v>
      </c>
      <c r="F954" s="7">
        <v>624</v>
      </c>
      <c r="G954" s="7">
        <v>629</v>
      </c>
      <c r="H954" s="7">
        <v>0</v>
      </c>
      <c r="I954" s="7">
        <v>0</v>
      </c>
      <c r="J954" s="7">
        <v>0</v>
      </c>
      <c r="K954" s="7">
        <v>0</v>
      </c>
      <c r="L954" s="29">
        <v>0</v>
      </c>
      <c r="M954" s="7" t="s">
        <v>294</v>
      </c>
    </row>
    <row r="955" spans="1:13" s="8" customFormat="1" ht="11.25">
      <c r="A955" s="21">
        <v>44046</v>
      </c>
      <c r="B955" s="7" t="s">
        <v>355</v>
      </c>
      <c r="C955" s="15">
        <v>5700</v>
      </c>
      <c r="D955" s="7" t="s">
        <v>11</v>
      </c>
      <c r="E955" s="7">
        <v>110</v>
      </c>
      <c r="F955" s="7">
        <v>111</v>
      </c>
      <c r="G955" s="7">
        <v>112</v>
      </c>
      <c r="H955" s="7">
        <v>0</v>
      </c>
      <c r="I955" s="7">
        <v>5700</v>
      </c>
      <c r="J955" s="7">
        <v>5700</v>
      </c>
      <c r="K955" s="7">
        <v>0</v>
      </c>
      <c r="L955" s="29">
        <v>11400</v>
      </c>
      <c r="M955" s="7" t="s">
        <v>290</v>
      </c>
    </row>
    <row r="956" spans="1:13" s="8" customFormat="1" ht="11.25">
      <c r="A956" s="21">
        <v>44043</v>
      </c>
      <c r="B956" s="7" t="s">
        <v>121</v>
      </c>
      <c r="C956" s="7">
        <v>3000</v>
      </c>
      <c r="D956" s="7" t="s">
        <v>11</v>
      </c>
      <c r="E956" s="7">
        <v>192</v>
      </c>
      <c r="F956" s="7">
        <v>193</v>
      </c>
      <c r="G956" s="7">
        <v>194</v>
      </c>
      <c r="H956" s="7">
        <v>195</v>
      </c>
      <c r="I956" s="7">
        <v>0</v>
      </c>
      <c r="J956" s="7">
        <v>0</v>
      </c>
      <c r="K956" s="7">
        <v>0</v>
      </c>
      <c r="L956" s="29">
        <v>-4500</v>
      </c>
      <c r="M956" s="7" t="s">
        <v>291</v>
      </c>
    </row>
    <row r="957" spans="1:13" s="8" customFormat="1" ht="11.25">
      <c r="A957" s="21">
        <v>44043</v>
      </c>
      <c r="B957" s="7" t="s">
        <v>390</v>
      </c>
      <c r="C957" s="7">
        <v>3200</v>
      </c>
      <c r="D957" s="7" t="s">
        <v>11</v>
      </c>
      <c r="E957" s="7">
        <v>289</v>
      </c>
      <c r="F957" s="7">
        <v>290</v>
      </c>
      <c r="G957" s="7">
        <v>291</v>
      </c>
      <c r="H957" s="7">
        <v>292</v>
      </c>
      <c r="I957" s="7">
        <v>0</v>
      </c>
      <c r="J957" s="7">
        <v>0</v>
      </c>
      <c r="K957" s="7">
        <v>0</v>
      </c>
      <c r="L957" s="29">
        <v>0</v>
      </c>
      <c r="M957" s="7" t="s">
        <v>294</v>
      </c>
    </row>
    <row r="958" spans="1:13" s="8" customFormat="1" ht="11.25">
      <c r="A958" s="21">
        <v>44043</v>
      </c>
      <c r="B958" s="7" t="s">
        <v>374</v>
      </c>
      <c r="C958" s="7">
        <v>1400</v>
      </c>
      <c r="D958" s="7" t="s">
        <v>11</v>
      </c>
      <c r="E958" s="7">
        <v>709</v>
      </c>
      <c r="F958" s="7">
        <v>711.5</v>
      </c>
      <c r="G958" s="7">
        <v>714</v>
      </c>
      <c r="H958" s="7">
        <v>717</v>
      </c>
      <c r="I958" s="7">
        <v>3500</v>
      </c>
      <c r="J958" s="7">
        <v>3500</v>
      </c>
      <c r="K958" s="7">
        <v>4200</v>
      </c>
      <c r="L958" s="29">
        <f>I958+J958+K958</f>
        <v>11200</v>
      </c>
      <c r="M958" s="7" t="s">
        <v>290</v>
      </c>
    </row>
    <row r="959" spans="1:13" s="8" customFormat="1" ht="11.25">
      <c r="A959" s="21">
        <v>44042</v>
      </c>
      <c r="B959" s="7" t="s">
        <v>16</v>
      </c>
      <c r="C959" s="7">
        <v>5700</v>
      </c>
      <c r="D959" s="7" t="s">
        <v>11</v>
      </c>
      <c r="E959" s="7">
        <v>106</v>
      </c>
      <c r="F959" s="7">
        <v>106.7</v>
      </c>
      <c r="G959" s="7">
        <v>107.5</v>
      </c>
      <c r="H959" s="7">
        <v>108</v>
      </c>
      <c r="I959" s="7">
        <v>0</v>
      </c>
      <c r="J959" s="7">
        <v>0</v>
      </c>
      <c r="K959" s="7">
        <v>0</v>
      </c>
      <c r="L959" s="29">
        <v>-5700</v>
      </c>
      <c r="M959" s="7" t="s">
        <v>291</v>
      </c>
    </row>
    <row r="960" spans="1:13" s="8" customFormat="1" ht="11.25">
      <c r="A960" s="21">
        <v>44042</v>
      </c>
      <c r="B960" s="7" t="s">
        <v>125</v>
      </c>
      <c r="C960" s="7">
        <v>2800</v>
      </c>
      <c r="D960" s="7" t="s">
        <v>11</v>
      </c>
      <c r="E960" s="7">
        <v>198</v>
      </c>
      <c r="F960" s="7">
        <v>199.5</v>
      </c>
      <c r="G960" s="7">
        <v>201</v>
      </c>
      <c r="H960" s="7">
        <v>203</v>
      </c>
      <c r="I960" s="7">
        <v>0</v>
      </c>
      <c r="J960" s="7">
        <v>0</v>
      </c>
      <c r="K960" s="7">
        <v>0</v>
      </c>
      <c r="L960" s="29">
        <v>0</v>
      </c>
      <c r="M960" s="7" t="s">
        <v>294</v>
      </c>
    </row>
    <row r="961" spans="1:13 14446:14446" s="8" customFormat="1" ht="11.25">
      <c r="A961" s="21">
        <v>44042</v>
      </c>
      <c r="B961" s="7" t="s">
        <v>390</v>
      </c>
      <c r="C961" s="7">
        <v>3200</v>
      </c>
      <c r="D961" s="7" t="s">
        <v>11</v>
      </c>
      <c r="E961" s="7">
        <v>284</v>
      </c>
      <c r="F961" s="7">
        <v>285</v>
      </c>
      <c r="G961" s="7">
        <v>286</v>
      </c>
      <c r="H961" s="7">
        <v>287</v>
      </c>
      <c r="I961" s="7">
        <v>3200</v>
      </c>
      <c r="J961" s="7">
        <v>0</v>
      </c>
      <c r="K961" s="7">
        <v>0</v>
      </c>
      <c r="L961" s="29">
        <v>3200</v>
      </c>
      <c r="M961" s="7" t="s">
        <v>313</v>
      </c>
    </row>
    <row r="962" spans="1:13 14446:14446" s="8" customFormat="1" ht="11.25">
      <c r="A962" s="21">
        <v>44041</v>
      </c>
      <c r="B962" s="7" t="s">
        <v>348</v>
      </c>
      <c r="C962" s="7">
        <v>2800</v>
      </c>
      <c r="D962" s="7" t="s">
        <v>11</v>
      </c>
      <c r="E962" s="7">
        <v>196</v>
      </c>
      <c r="F962" s="7">
        <v>197.5</v>
      </c>
      <c r="G962" s="7">
        <v>199</v>
      </c>
      <c r="H962" s="7">
        <v>201</v>
      </c>
      <c r="I962" s="7">
        <v>4200</v>
      </c>
      <c r="J962" s="7">
        <v>4200</v>
      </c>
      <c r="K962" s="7">
        <v>0</v>
      </c>
      <c r="L962" s="29">
        <v>8400</v>
      </c>
      <c r="M962" s="7" t="s">
        <v>292</v>
      </c>
    </row>
    <row r="963" spans="1:13 14446:14446" s="8" customFormat="1" ht="11.25">
      <c r="A963" s="21">
        <v>44041</v>
      </c>
      <c r="B963" s="7" t="s">
        <v>212</v>
      </c>
      <c r="C963" s="7">
        <v>4300</v>
      </c>
      <c r="D963" s="7" t="s">
        <v>11</v>
      </c>
      <c r="E963" s="7">
        <v>166</v>
      </c>
      <c r="F963" s="7">
        <v>167</v>
      </c>
      <c r="G963" s="7">
        <v>168</v>
      </c>
      <c r="H963" s="7">
        <v>169</v>
      </c>
      <c r="I963" s="7">
        <v>4300</v>
      </c>
      <c r="J963" s="7">
        <v>4300</v>
      </c>
      <c r="K963" s="7">
        <v>0</v>
      </c>
      <c r="L963" s="29">
        <v>8600</v>
      </c>
      <c r="M963" s="7" t="s">
        <v>292</v>
      </c>
      <c r="UIP963" s="6">
        <v>45811</v>
      </c>
    </row>
    <row r="964" spans="1:13 14446:14446" s="8" customFormat="1" ht="11.25">
      <c r="A964" s="21">
        <v>44040</v>
      </c>
      <c r="B964" s="7" t="s">
        <v>110</v>
      </c>
      <c r="C964" s="7">
        <v>1400</v>
      </c>
      <c r="D964" s="7" t="s">
        <v>11</v>
      </c>
      <c r="E964" s="7">
        <v>604</v>
      </c>
      <c r="F964" s="7">
        <v>607</v>
      </c>
      <c r="G964" s="7">
        <v>610</v>
      </c>
      <c r="H964" s="7">
        <v>613</v>
      </c>
      <c r="I964" s="7">
        <v>4200</v>
      </c>
      <c r="J964" s="7">
        <v>4200</v>
      </c>
      <c r="K964" s="7">
        <v>4200</v>
      </c>
      <c r="L964" s="29">
        <v>12600</v>
      </c>
      <c r="M964" s="7" t="s">
        <v>290</v>
      </c>
    </row>
    <row r="965" spans="1:13 14446:14446" s="8" customFormat="1" ht="11.25">
      <c r="A965" s="21">
        <v>44040</v>
      </c>
      <c r="B965" s="7" t="s">
        <v>389</v>
      </c>
      <c r="C965" s="7">
        <v>1200</v>
      </c>
      <c r="D965" s="7" t="s">
        <v>11</v>
      </c>
      <c r="E965" s="7">
        <v>697</v>
      </c>
      <c r="F965" s="7">
        <v>700</v>
      </c>
      <c r="G965" s="7">
        <v>703</v>
      </c>
      <c r="H965" s="7">
        <v>706</v>
      </c>
      <c r="I965" s="7">
        <v>3600</v>
      </c>
      <c r="J965" s="7">
        <v>0</v>
      </c>
      <c r="K965" s="7">
        <v>0</v>
      </c>
      <c r="L965" s="7">
        <v>3600</v>
      </c>
      <c r="M965" s="7" t="s">
        <v>313</v>
      </c>
    </row>
    <row r="966" spans="1:13 14446:14446" s="8" customFormat="1" ht="11.25">
      <c r="A966" s="21">
        <v>44039</v>
      </c>
      <c r="B966" s="7" t="s">
        <v>84</v>
      </c>
      <c r="C966" s="7">
        <v>1375</v>
      </c>
      <c r="D966" s="7" t="s">
        <v>80</v>
      </c>
      <c r="E966" s="7">
        <v>365</v>
      </c>
      <c r="F966" s="7">
        <v>362</v>
      </c>
      <c r="G966" s="7">
        <v>359</v>
      </c>
      <c r="H966" s="7">
        <v>356</v>
      </c>
      <c r="I966" s="7">
        <v>4125</v>
      </c>
      <c r="J966" s="7">
        <v>4125</v>
      </c>
      <c r="K966" s="7">
        <v>0</v>
      </c>
      <c r="L966" s="29">
        <v>8250</v>
      </c>
      <c r="M966" s="7" t="s">
        <v>292</v>
      </c>
    </row>
    <row r="967" spans="1:13 14446:14446" s="8" customFormat="1" ht="11.25">
      <c r="A967" s="21">
        <v>44039</v>
      </c>
      <c r="B967" s="7" t="s">
        <v>358</v>
      </c>
      <c r="C967" s="7">
        <v>1800</v>
      </c>
      <c r="D967" s="7" t="s">
        <v>11</v>
      </c>
      <c r="E967" s="7">
        <v>459</v>
      </c>
      <c r="F967" s="7">
        <v>461</v>
      </c>
      <c r="G967" s="7">
        <v>463</v>
      </c>
      <c r="H967" s="7">
        <v>465</v>
      </c>
      <c r="I967" s="7">
        <v>3600</v>
      </c>
      <c r="J967" s="7">
        <v>3600</v>
      </c>
      <c r="K967" s="7">
        <v>3600</v>
      </c>
      <c r="L967" s="29">
        <v>10800</v>
      </c>
      <c r="M967" s="7" t="s">
        <v>290</v>
      </c>
    </row>
    <row r="968" spans="1:13 14446:14446" s="8" customFormat="1" ht="11.25">
      <c r="A968" s="21">
        <v>44036</v>
      </c>
      <c r="B968" s="7" t="s">
        <v>316</v>
      </c>
      <c r="C968" s="7">
        <v>1300</v>
      </c>
      <c r="D968" s="7" t="s">
        <v>80</v>
      </c>
      <c r="E968" s="7">
        <v>451</v>
      </c>
      <c r="F968" s="7">
        <v>448.5</v>
      </c>
      <c r="G968" s="7">
        <v>445.5</v>
      </c>
      <c r="H968" s="7">
        <v>0</v>
      </c>
      <c r="I968" s="7">
        <v>3250</v>
      </c>
      <c r="J968" s="7">
        <v>3900</v>
      </c>
      <c r="K968" s="7">
        <v>0</v>
      </c>
      <c r="L968" s="29">
        <v>7150</v>
      </c>
      <c r="M968" s="7" t="s">
        <v>290</v>
      </c>
    </row>
    <row r="969" spans="1:13 14446:14446" s="8" customFormat="1" ht="11.25">
      <c r="A969" s="21">
        <v>44036</v>
      </c>
      <c r="B969" s="7" t="s">
        <v>178</v>
      </c>
      <c r="C969" s="7">
        <v>1400</v>
      </c>
      <c r="D969" s="7" t="s">
        <v>80</v>
      </c>
      <c r="E969" s="7">
        <v>488.6</v>
      </c>
      <c r="F969" s="7">
        <v>486.6</v>
      </c>
      <c r="G969" s="7">
        <v>483.6</v>
      </c>
      <c r="H969" s="7">
        <v>0</v>
      </c>
      <c r="I969" s="7">
        <v>2800</v>
      </c>
      <c r="J969" s="7">
        <v>4200</v>
      </c>
      <c r="K969" s="7">
        <v>0</v>
      </c>
      <c r="L969" s="29">
        <v>7000</v>
      </c>
      <c r="M969" s="7" t="s">
        <v>290</v>
      </c>
    </row>
    <row r="970" spans="1:13 14446:14446" s="8" customFormat="1" ht="11.25">
      <c r="A970" s="21">
        <v>44035</v>
      </c>
      <c r="B970" s="7" t="s">
        <v>55</v>
      </c>
      <c r="C970" s="7">
        <v>3000</v>
      </c>
      <c r="D970" s="7" t="s">
        <v>11</v>
      </c>
      <c r="E970" s="7">
        <v>196</v>
      </c>
      <c r="F970" s="7">
        <v>197</v>
      </c>
      <c r="G970" s="7">
        <v>198</v>
      </c>
      <c r="H970" s="7">
        <v>199</v>
      </c>
      <c r="I970" s="7">
        <v>3000</v>
      </c>
      <c r="J970" s="7">
        <v>0</v>
      </c>
      <c r="K970" s="7">
        <v>0</v>
      </c>
      <c r="L970" s="7">
        <v>3000</v>
      </c>
      <c r="M970" s="7" t="s">
        <v>313</v>
      </c>
    </row>
    <row r="971" spans="1:13 14446:14446" s="8" customFormat="1" ht="11.25">
      <c r="A971" s="21">
        <v>44035</v>
      </c>
      <c r="B971" s="7" t="s">
        <v>314</v>
      </c>
      <c r="C971" s="7">
        <v>3000</v>
      </c>
      <c r="D971" s="7" t="s">
        <v>11</v>
      </c>
      <c r="E971" s="7">
        <v>164</v>
      </c>
      <c r="F971" s="7">
        <v>165</v>
      </c>
      <c r="G971" s="7">
        <v>166</v>
      </c>
      <c r="H971" s="7">
        <v>167</v>
      </c>
      <c r="I971" s="7">
        <v>3000</v>
      </c>
      <c r="J971" s="7">
        <v>3000</v>
      </c>
      <c r="K971" s="7">
        <v>3000</v>
      </c>
      <c r="L971" s="29">
        <v>9000</v>
      </c>
      <c r="M971" s="7" t="s">
        <v>290</v>
      </c>
    </row>
    <row r="972" spans="1:13 14446:14446" s="8" customFormat="1" ht="11.25">
      <c r="A972" s="21">
        <v>44034</v>
      </c>
      <c r="B972" s="7" t="s">
        <v>339</v>
      </c>
      <c r="C972" s="7">
        <v>300</v>
      </c>
      <c r="D972" s="7" t="s">
        <v>80</v>
      </c>
      <c r="E972" s="7">
        <v>2255</v>
      </c>
      <c r="F972" s="7">
        <v>2245</v>
      </c>
      <c r="G972" s="7">
        <v>2235</v>
      </c>
      <c r="H972" s="7">
        <v>2225</v>
      </c>
      <c r="I972" s="7">
        <v>3000</v>
      </c>
      <c r="J972" s="7">
        <v>3000</v>
      </c>
      <c r="K972" s="7">
        <v>0</v>
      </c>
      <c r="L972" s="29">
        <v>6000</v>
      </c>
      <c r="M972" s="7" t="s">
        <v>292</v>
      </c>
    </row>
    <row r="973" spans="1:13 14446:14446" s="8" customFormat="1" ht="11.25">
      <c r="A973" s="21">
        <v>44034</v>
      </c>
      <c r="B973" s="7" t="s">
        <v>314</v>
      </c>
      <c r="C973" s="7">
        <v>3000</v>
      </c>
      <c r="D973" s="7" t="s">
        <v>80</v>
      </c>
      <c r="E973" s="7">
        <v>152</v>
      </c>
      <c r="F973" s="7">
        <v>151</v>
      </c>
      <c r="G973" s="7">
        <v>150</v>
      </c>
      <c r="H973" s="7">
        <v>149</v>
      </c>
      <c r="I973" s="7">
        <v>3000</v>
      </c>
      <c r="J973" s="7">
        <v>3000</v>
      </c>
      <c r="K973" s="7">
        <v>0</v>
      </c>
      <c r="L973" s="29">
        <v>6000</v>
      </c>
      <c r="M973" s="7" t="s">
        <v>292</v>
      </c>
    </row>
    <row r="974" spans="1:13 14446:14446" s="8" customFormat="1" ht="11.25">
      <c r="A974" s="21">
        <v>44034</v>
      </c>
      <c r="B974" s="7" t="s">
        <v>358</v>
      </c>
      <c r="C974" s="7">
        <v>1800</v>
      </c>
      <c r="D974" s="7" t="s">
        <v>80</v>
      </c>
      <c r="E974" s="7">
        <v>457</v>
      </c>
      <c r="F974" s="7">
        <v>455</v>
      </c>
      <c r="G974" s="7">
        <v>453</v>
      </c>
      <c r="H974" s="7">
        <v>451</v>
      </c>
      <c r="I974" s="7">
        <v>0</v>
      </c>
      <c r="J974" s="7">
        <v>0</v>
      </c>
      <c r="K974" s="7">
        <v>0</v>
      </c>
      <c r="L974" s="29">
        <v>5400</v>
      </c>
      <c r="M974" s="7" t="s">
        <v>291</v>
      </c>
    </row>
    <row r="975" spans="1:13 14446:14446" s="8" customFormat="1" ht="11.25">
      <c r="A975" s="21">
        <v>44033</v>
      </c>
      <c r="B975" s="7" t="s">
        <v>162</v>
      </c>
      <c r="C975" s="7">
        <v>7700</v>
      </c>
      <c r="D975" s="7" t="s">
        <v>11</v>
      </c>
      <c r="E975" s="7">
        <v>82.5</v>
      </c>
      <c r="F975" s="7">
        <v>83</v>
      </c>
      <c r="G975" s="7">
        <v>83.5</v>
      </c>
      <c r="H975" s="7">
        <v>84</v>
      </c>
      <c r="I975" s="7">
        <v>3850</v>
      </c>
      <c r="J975" s="7">
        <v>0</v>
      </c>
      <c r="K975" s="7">
        <v>0</v>
      </c>
      <c r="L975" s="7">
        <v>3850</v>
      </c>
      <c r="M975" s="7" t="s">
        <v>313</v>
      </c>
    </row>
    <row r="976" spans="1:13 14446:14446" s="8" customFormat="1" ht="11.25">
      <c r="A976" s="21">
        <v>44033</v>
      </c>
      <c r="B976" s="7" t="s">
        <v>84</v>
      </c>
      <c r="C976" s="7">
        <v>1375</v>
      </c>
      <c r="D976" s="7" t="s">
        <v>11</v>
      </c>
      <c r="E976" s="7">
        <v>374</v>
      </c>
      <c r="F976" s="7">
        <v>377</v>
      </c>
      <c r="G976" s="7">
        <v>380</v>
      </c>
      <c r="H976" s="7">
        <v>383</v>
      </c>
      <c r="I976" s="7">
        <v>4125</v>
      </c>
      <c r="J976" s="7">
        <v>0</v>
      </c>
      <c r="K976" s="7">
        <v>0</v>
      </c>
      <c r="L976" s="7">
        <v>4125</v>
      </c>
      <c r="M976" s="7" t="s">
        <v>313</v>
      </c>
    </row>
    <row r="977" spans="1:13" s="8" customFormat="1" ht="11.25">
      <c r="A977" s="21">
        <v>44032</v>
      </c>
      <c r="B977" s="7" t="s">
        <v>84</v>
      </c>
      <c r="C977" s="7">
        <v>1375</v>
      </c>
      <c r="D977" s="7" t="s">
        <v>11</v>
      </c>
      <c r="E977" s="7">
        <v>364</v>
      </c>
      <c r="F977" s="7">
        <v>367</v>
      </c>
      <c r="G977" s="7">
        <v>370</v>
      </c>
      <c r="H977" s="7">
        <v>373</v>
      </c>
      <c r="I977" s="7">
        <v>4125</v>
      </c>
      <c r="J977" s="7">
        <v>0</v>
      </c>
      <c r="K977" s="7">
        <v>0</v>
      </c>
      <c r="L977" s="7">
        <v>4125</v>
      </c>
      <c r="M977" s="7" t="s">
        <v>313</v>
      </c>
    </row>
    <row r="978" spans="1:13" s="8" customFormat="1" ht="11.25">
      <c r="A978" s="21">
        <v>44032</v>
      </c>
      <c r="B978" s="7" t="s">
        <v>228</v>
      </c>
      <c r="C978" s="7">
        <v>3700</v>
      </c>
      <c r="D978" s="7" t="s">
        <v>11</v>
      </c>
      <c r="E978" s="7">
        <v>133</v>
      </c>
      <c r="F978" s="7">
        <v>134</v>
      </c>
      <c r="G978" s="7">
        <v>135</v>
      </c>
      <c r="H978" s="7">
        <v>136</v>
      </c>
      <c r="I978" s="7">
        <v>3700</v>
      </c>
      <c r="J978" s="7">
        <v>3700</v>
      </c>
      <c r="K978" s="7">
        <v>0</v>
      </c>
      <c r="L978" s="29">
        <v>7400</v>
      </c>
      <c r="M978" s="7" t="s">
        <v>292</v>
      </c>
    </row>
    <row r="979" spans="1:13" s="8" customFormat="1" ht="11.25">
      <c r="A979" s="21">
        <v>44029</v>
      </c>
      <c r="B979" s="7" t="s">
        <v>212</v>
      </c>
      <c r="C979" s="7">
        <v>4300</v>
      </c>
      <c r="D979" s="7" t="s">
        <v>11</v>
      </c>
      <c r="E979" s="7">
        <v>168</v>
      </c>
      <c r="F979" s="7">
        <v>169</v>
      </c>
      <c r="G979" s="7">
        <v>170</v>
      </c>
      <c r="H979" s="7">
        <v>171</v>
      </c>
      <c r="I979" s="7">
        <v>4300</v>
      </c>
      <c r="J979" s="7">
        <v>0</v>
      </c>
      <c r="K979" s="7">
        <v>0</v>
      </c>
      <c r="L979" s="7">
        <v>4300</v>
      </c>
      <c r="M979" s="7" t="s">
        <v>313</v>
      </c>
    </row>
    <row r="980" spans="1:13" s="8" customFormat="1" ht="11.25">
      <c r="A980" s="21">
        <v>44029</v>
      </c>
      <c r="B980" s="7" t="s">
        <v>19</v>
      </c>
      <c r="C980" s="7">
        <v>1700</v>
      </c>
      <c r="D980" s="7" t="s">
        <v>11</v>
      </c>
      <c r="E980" s="7">
        <v>352</v>
      </c>
      <c r="F980" s="7">
        <v>354</v>
      </c>
      <c r="G980" s="7">
        <v>356</v>
      </c>
      <c r="H980" s="7">
        <v>358</v>
      </c>
      <c r="I980" s="7">
        <v>3400</v>
      </c>
      <c r="J980" s="7">
        <v>3400</v>
      </c>
      <c r="K980" s="7">
        <v>3400</v>
      </c>
      <c r="L980" s="29">
        <v>10200</v>
      </c>
      <c r="M980" s="7" t="s">
        <v>290</v>
      </c>
    </row>
    <row r="981" spans="1:13" s="8" customFormat="1" ht="11.25">
      <c r="A981" s="21">
        <v>44028</v>
      </c>
      <c r="B981" s="7" t="s">
        <v>110</v>
      </c>
      <c r="C981" s="7">
        <v>1400</v>
      </c>
      <c r="D981" s="7" t="s">
        <v>11</v>
      </c>
      <c r="E981" s="7">
        <v>562</v>
      </c>
      <c r="F981" s="7">
        <v>565</v>
      </c>
      <c r="G981" s="7">
        <v>568</v>
      </c>
      <c r="H981" s="7">
        <v>571</v>
      </c>
      <c r="I981" s="7">
        <v>4200</v>
      </c>
      <c r="J981" s="7">
        <v>4200</v>
      </c>
      <c r="K981" s="7">
        <v>4200</v>
      </c>
      <c r="L981" s="29">
        <v>12600</v>
      </c>
      <c r="M981" s="7" t="s">
        <v>290</v>
      </c>
    </row>
    <row r="982" spans="1:13" s="8" customFormat="1" ht="11.25">
      <c r="A982" s="21">
        <v>44028</v>
      </c>
      <c r="B982" s="7" t="s">
        <v>330</v>
      </c>
      <c r="C982" s="7">
        <v>1400</v>
      </c>
      <c r="D982" s="7" t="s">
        <v>11</v>
      </c>
      <c r="E982" s="7">
        <v>650</v>
      </c>
      <c r="F982" s="7">
        <v>653</v>
      </c>
      <c r="G982" s="7">
        <v>656</v>
      </c>
      <c r="H982" s="7">
        <v>659</v>
      </c>
      <c r="I982" s="7">
        <v>0</v>
      </c>
      <c r="J982" s="7">
        <v>0</v>
      </c>
      <c r="K982" s="7">
        <v>0</v>
      </c>
      <c r="L982" s="29">
        <v>0</v>
      </c>
      <c r="M982" s="7" t="s">
        <v>294</v>
      </c>
    </row>
    <row r="983" spans="1:13" s="8" customFormat="1" ht="11.25">
      <c r="A983" s="21">
        <v>44028</v>
      </c>
      <c r="B983" s="7" t="s">
        <v>331</v>
      </c>
      <c r="C983" s="7">
        <v>1200</v>
      </c>
      <c r="D983" s="7" t="s">
        <v>11</v>
      </c>
      <c r="E983" s="7">
        <v>909</v>
      </c>
      <c r="F983" s="7">
        <v>912</v>
      </c>
      <c r="G983" s="7">
        <v>915</v>
      </c>
      <c r="H983" s="7">
        <v>918</v>
      </c>
      <c r="I983" s="7">
        <v>3600</v>
      </c>
      <c r="J983" s="7">
        <v>3600</v>
      </c>
      <c r="K983" s="7">
        <v>3600</v>
      </c>
      <c r="L983" s="29">
        <v>10800</v>
      </c>
      <c r="M983" s="7" t="s">
        <v>290</v>
      </c>
    </row>
    <row r="984" spans="1:13" s="8" customFormat="1" ht="11.25">
      <c r="A984" s="21">
        <v>44027</v>
      </c>
      <c r="B984" s="7" t="s">
        <v>282</v>
      </c>
      <c r="C984" s="7">
        <v>3200</v>
      </c>
      <c r="D984" s="7" t="s">
        <v>11</v>
      </c>
      <c r="E984" s="7">
        <v>257</v>
      </c>
      <c r="F984" s="7">
        <v>258</v>
      </c>
      <c r="G984" s="7">
        <v>259</v>
      </c>
      <c r="H984" s="7">
        <v>260</v>
      </c>
      <c r="I984" s="7">
        <v>3200</v>
      </c>
      <c r="J984" s="7">
        <v>3200</v>
      </c>
      <c r="K984" s="7">
        <v>3200</v>
      </c>
      <c r="L984" s="29">
        <v>9600</v>
      </c>
      <c r="M984" s="7" t="s">
        <v>290</v>
      </c>
    </row>
    <row r="985" spans="1:13" s="8" customFormat="1" ht="11.25">
      <c r="A985" s="21">
        <v>44027</v>
      </c>
      <c r="B985" s="7" t="s">
        <v>331</v>
      </c>
      <c r="C985" s="7">
        <v>1200</v>
      </c>
      <c r="D985" s="7" t="s">
        <v>11</v>
      </c>
      <c r="E985" s="7">
        <v>808</v>
      </c>
      <c r="F985" s="7">
        <v>811</v>
      </c>
      <c r="G985" s="7">
        <v>814</v>
      </c>
      <c r="H985" s="7">
        <v>817</v>
      </c>
      <c r="I985" s="7">
        <v>3600</v>
      </c>
      <c r="J985" s="7">
        <v>3600</v>
      </c>
      <c r="K985" s="7">
        <v>3600</v>
      </c>
      <c r="L985" s="29">
        <v>10800</v>
      </c>
      <c r="M985" s="7" t="s">
        <v>290</v>
      </c>
    </row>
    <row r="986" spans="1:13" s="8" customFormat="1" ht="11.25">
      <c r="A986" s="21">
        <v>44027</v>
      </c>
      <c r="B986" s="7" t="s">
        <v>282</v>
      </c>
      <c r="C986" s="7">
        <v>3200</v>
      </c>
      <c r="D986" s="7" t="s">
        <v>11</v>
      </c>
      <c r="E986" s="7">
        <v>248</v>
      </c>
      <c r="F986" s="7">
        <v>249</v>
      </c>
      <c r="G986" s="7">
        <v>250</v>
      </c>
      <c r="H986" s="7">
        <v>251</v>
      </c>
      <c r="I986" s="7">
        <v>3200</v>
      </c>
      <c r="J986" s="7">
        <v>3200</v>
      </c>
      <c r="K986" s="7">
        <v>3200</v>
      </c>
      <c r="L986" s="29">
        <v>9600</v>
      </c>
      <c r="M986" s="7" t="s">
        <v>290</v>
      </c>
    </row>
    <row r="987" spans="1:13" s="8" customFormat="1" ht="11.25">
      <c r="A987" s="21">
        <v>44026</v>
      </c>
      <c r="B987" s="7" t="s">
        <v>314</v>
      </c>
      <c r="C987" s="7">
        <v>3000</v>
      </c>
      <c r="D987" s="7" t="s">
        <v>11</v>
      </c>
      <c r="E987" s="7">
        <v>169</v>
      </c>
      <c r="F987" s="7">
        <v>167.5</v>
      </c>
      <c r="G987" s="7">
        <v>165</v>
      </c>
      <c r="H987" s="7">
        <v>163</v>
      </c>
      <c r="I987" s="7">
        <v>4500</v>
      </c>
      <c r="J987" s="7">
        <v>0</v>
      </c>
      <c r="K987" s="7">
        <v>0</v>
      </c>
      <c r="L987" s="7">
        <v>4500</v>
      </c>
      <c r="M987" s="7" t="s">
        <v>313</v>
      </c>
    </row>
    <row r="988" spans="1:13" s="8" customFormat="1" ht="11.25">
      <c r="A988" s="21">
        <v>44026</v>
      </c>
      <c r="B988" s="7" t="s">
        <v>316</v>
      </c>
      <c r="C988" s="7">
        <v>1300</v>
      </c>
      <c r="D988" s="7" t="s">
        <v>11</v>
      </c>
      <c r="E988" s="7">
        <v>443</v>
      </c>
      <c r="F988" s="7">
        <v>446</v>
      </c>
      <c r="G988" s="7">
        <v>449</v>
      </c>
      <c r="H988" s="7">
        <v>452</v>
      </c>
      <c r="I988" s="7">
        <v>3900</v>
      </c>
      <c r="J988" s="7">
        <v>0</v>
      </c>
      <c r="K988" s="7">
        <v>0</v>
      </c>
      <c r="L988" s="7">
        <v>3900</v>
      </c>
      <c r="M988" s="7" t="s">
        <v>313</v>
      </c>
    </row>
    <row r="989" spans="1:13" s="8" customFormat="1" ht="11.25">
      <c r="A989" s="21">
        <v>44026</v>
      </c>
      <c r="B989" s="7" t="s">
        <v>282</v>
      </c>
      <c r="C989" s="7">
        <v>3200</v>
      </c>
      <c r="D989" s="7" t="s">
        <v>11</v>
      </c>
      <c r="E989" s="7">
        <v>230</v>
      </c>
      <c r="F989" s="7">
        <v>231</v>
      </c>
      <c r="G989" s="7">
        <v>232</v>
      </c>
      <c r="H989" s="7">
        <v>233</v>
      </c>
      <c r="I989" s="7">
        <v>3200</v>
      </c>
      <c r="J989" s="7">
        <v>0</v>
      </c>
      <c r="K989" s="7">
        <v>0</v>
      </c>
      <c r="L989" s="7">
        <v>3200</v>
      </c>
      <c r="M989" s="7" t="s">
        <v>313</v>
      </c>
    </row>
    <row r="990" spans="1:13" s="8" customFormat="1" ht="11.25">
      <c r="A990" s="21">
        <v>44025</v>
      </c>
      <c r="B990" s="7" t="s">
        <v>212</v>
      </c>
      <c r="C990" s="7">
        <v>4300</v>
      </c>
      <c r="D990" s="7" t="s">
        <v>11</v>
      </c>
      <c r="E990" s="7">
        <v>168</v>
      </c>
      <c r="F990" s="7">
        <v>169</v>
      </c>
      <c r="G990" s="7">
        <v>170</v>
      </c>
      <c r="H990" s="7">
        <v>171</v>
      </c>
      <c r="I990" s="7">
        <v>0</v>
      </c>
      <c r="J990" s="7">
        <v>0</v>
      </c>
      <c r="K990" s="7">
        <v>0</v>
      </c>
      <c r="L990" s="29">
        <v>-6450</v>
      </c>
      <c r="M990" s="7" t="s">
        <v>291</v>
      </c>
    </row>
    <row r="991" spans="1:13" s="8" customFormat="1" ht="11.25">
      <c r="A991" s="21">
        <v>44022</v>
      </c>
      <c r="B991" s="7" t="s">
        <v>348</v>
      </c>
      <c r="C991" s="7">
        <v>2800</v>
      </c>
      <c r="D991" s="7" t="s">
        <v>80</v>
      </c>
      <c r="E991" s="7">
        <v>209</v>
      </c>
      <c r="F991" s="7">
        <v>207.5</v>
      </c>
      <c r="G991" s="7">
        <v>206</v>
      </c>
      <c r="H991" s="7">
        <v>204</v>
      </c>
      <c r="I991" s="7">
        <v>4200</v>
      </c>
      <c r="J991" s="7">
        <v>0</v>
      </c>
      <c r="K991" s="7">
        <v>0</v>
      </c>
      <c r="L991" s="7">
        <v>4200</v>
      </c>
      <c r="M991" s="7" t="s">
        <v>313</v>
      </c>
    </row>
    <row r="992" spans="1:13" s="8" customFormat="1" ht="11.25">
      <c r="A992" s="21">
        <v>44022</v>
      </c>
      <c r="B992" s="7" t="s">
        <v>230</v>
      </c>
      <c r="C992" s="7">
        <v>1300</v>
      </c>
      <c r="D992" s="7" t="s">
        <v>11</v>
      </c>
      <c r="E992" s="7">
        <v>825</v>
      </c>
      <c r="F992" s="7">
        <v>828</v>
      </c>
      <c r="G992" s="7">
        <v>831</v>
      </c>
      <c r="H992" s="7">
        <v>834</v>
      </c>
      <c r="I992" s="7">
        <v>3900</v>
      </c>
      <c r="J992" s="7">
        <v>0</v>
      </c>
      <c r="K992" s="7">
        <v>0</v>
      </c>
      <c r="L992" s="7">
        <v>3900</v>
      </c>
      <c r="M992" s="7" t="s">
        <v>313</v>
      </c>
    </row>
    <row r="993" spans="1:13" s="8" customFormat="1" ht="11.25">
      <c r="A993" s="21">
        <v>44022</v>
      </c>
      <c r="B993" s="7" t="s">
        <v>316</v>
      </c>
      <c r="C993" s="7">
        <v>1300</v>
      </c>
      <c r="D993" s="7" t="s">
        <v>11</v>
      </c>
      <c r="E993" s="7">
        <v>450</v>
      </c>
      <c r="F993" s="7">
        <v>453</v>
      </c>
      <c r="G993" s="7">
        <v>456</v>
      </c>
      <c r="H993" s="7">
        <v>459</v>
      </c>
      <c r="I993" s="7">
        <v>0</v>
      </c>
      <c r="J993" s="7">
        <v>0</v>
      </c>
      <c r="K993" s="7">
        <v>0</v>
      </c>
      <c r="L993" s="29">
        <v>0</v>
      </c>
      <c r="M993" s="7" t="s">
        <v>293</v>
      </c>
    </row>
    <row r="994" spans="1:13" s="8" customFormat="1" ht="11.25">
      <c r="A994" s="21">
        <v>44021</v>
      </c>
      <c r="B994" s="7" t="s">
        <v>166</v>
      </c>
      <c r="C994" s="7">
        <v>4300</v>
      </c>
      <c r="D994" s="7" t="s">
        <v>11</v>
      </c>
      <c r="E994" s="7">
        <v>200.5</v>
      </c>
      <c r="F994" s="7">
        <v>202</v>
      </c>
      <c r="G994" s="7">
        <v>202.5</v>
      </c>
      <c r="H994" s="7">
        <v>204</v>
      </c>
      <c r="I994" s="7">
        <v>6450</v>
      </c>
      <c r="J994" s="7">
        <v>0</v>
      </c>
      <c r="K994" s="7">
        <v>0</v>
      </c>
      <c r="L994" s="7">
        <v>6450</v>
      </c>
      <c r="M994" s="7" t="s">
        <v>313</v>
      </c>
    </row>
    <row r="995" spans="1:13" s="8" customFormat="1" ht="11.25">
      <c r="A995" s="21">
        <v>44021</v>
      </c>
      <c r="B995" s="7" t="s">
        <v>212</v>
      </c>
      <c r="C995" s="7">
        <v>4300</v>
      </c>
      <c r="D995" s="7" t="s">
        <v>11</v>
      </c>
      <c r="E995" s="7">
        <v>160</v>
      </c>
      <c r="F995" s="7">
        <v>160.80000000000001</v>
      </c>
      <c r="G995" s="7">
        <v>161.6</v>
      </c>
      <c r="H995" s="7">
        <v>162.5</v>
      </c>
      <c r="I995" s="7">
        <v>3440</v>
      </c>
      <c r="J995" s="7">
        <v>3440</v>
      </c>
      <c r="K995" s="7">
        <v>3870</v>
      </c>
      <c r="L995" s="29">
        <v>10750</v>
      </c>
      <c r="M995" s="7" t="s">
        <v>290</v>
      </c>
    </row>
    <row r="996" spans="1:13" s="8" customFormat="1" ht="11.25">
      <c r="A996" s="21">
        <v>44021</v>
      </c>
      <c r="B996" s="7" t="s">
        <v>166</v>
      </c>
      <c r="C996" s="7">
        <v>2700</v>
      </c>
      <c r="D996" s="7" t="s">
        <v>11</v>
      </c>
      <c r="E996" s="7">
        <v>200.5</v>
      </c>
      <c r="F996" s="7">
        <v>202</v>
      </c>
      <c r="G996" s="7">
        <v>202.5</v>
      </c>
      <c r="H996" s="7">
        <v>204</v>
      </c>
      <c r="I996" s="7">
        <v>4050</v>
      </c>
      <c r="J996" s="7">
        <v>0</v>
      </c>
      <c r="K996" s="7">
        <v>0</v>
      </c>
      <c r="L996" s="7">
        <v>4050</v>
      </c>
      <c r="M996" s="7" t="s">
        <v>313</v>
      </c>
    </row>
    <row r="997" spans="1:13" s="8" customFormat="1" ht="11.25">
      <c r="A997" s="21">
        <v>44021</v>
      </c>
      <c r="B997" s="7" t="s">
        <v>212</v>
      </c>
      <c r="C997" s="7">
        <v>4300</v>
      </c>
      <c r="D997" s="7" t="s">
        <v>11</v>
      </c>
      <c r="E997" s="7">
        <v>160</v>
      </c>
      <c r="F997" s="7">
        <v>160.80000000000001</v>
      </c>
      <c r="G997" s="7">
        <v>161.6</v>
      </c>
      <c r="H997" s="7">
        <v>162.5</v>
      </c>
      <c r="I997" s="7">
        <v>3440</v>
      </c>
      <c r="J997" s="7">
        <v>3440</v>
      </c>
      <c r="K997" s="7">
        <v>3870</v>
      </c>
      <c r="L997" s="29">
        <v>10750</v>
      </c>
      <c r="M997" s="7" t="s">
        <v>290</v>
      </c>
    </row>
    <row r="998" spans="1:13" s="8" customFormat="1" ht="11.25">
      <c r="A998" s="21">
        <v>44020</v>
      </c>
      <c r="B998" s="7" t="s">
        <v>55</v>
      </c>
      <c r="C998" s="7">
        <v>3000</v>
      </c>
      <c r="D998" s="7" t="s">
        <v>30</v>
      </c>
      <c r="E998" s="7">
        <v>193</v>
      </c>
      <c r="F998" s="7">
        <v>194</v>
      </c>
      <c r="G998" s="7">
        <v>195</v>
      </c>
      <c r="H998" s="7">
        <v>196</v>
      </c>
      <c r="I998" s="7">
        <v>3000</v>
      </c>
      <c r="J998" s="7">
        <v>3000</v>
      </c>
      <c r="K998" s="7">
        <v>3000</v>
      </c>
      <c r="L998" s="29">
        <v>9000</v>
      </c>
      <c r="M998" s="7" t="s">
        <v>290</v>
      </c>
    </row>
    <row r="999" spans="1:13" s="8" customFormat="1" ht="11.25">
      <c r="A999" s="21">
        <v>44020</v>
      </c>
      <c r="B999" s="7" t="s">
        <v>316</v>
      </c>
      <c r="C999" s="7">
        <v>1300</v>
      </c>
      <c r="D999" s="7" t="s">
        <v>11</v>
      </c>
      <c r="E999" s="7">
        <v>460</v>
      </c>
      <c r="F999" s="7">
        <v>463</v>
      </c>
      <c r="G999" s="7">
        <v>466</v>
      </c>
      <c r="H999" s="7">
        <v>469</v>
      </c>
      <c r="I999" s="7">
        <v>3900</v>
      </c>
      <c r="J999" s="7">
        <v>0</v>
      </c>
      <c r="K999" s="7">
        <v>0</v>
      </c>
      <c r="L999" s="7">
        <v>3900</v>
      </c>
      <c r="M999" s="7" t="s">
        <v>313</v>
      </c>
    </row>
    <row r="1000" spans="1:13" s="8" customFormat="1" ht="11.25">
      <c r="A1000" s="21">
        <v>44019</v>
      </c>
      <c r="B1000" s="7" t="s">
        <v>388</v>
      </c>
      <c r="C1000" s="7">
        <v>800</v>
      </c>
      <c r="D1000" s="7" t="s">
        <v>11</v>
      </c>
      <c r="E1000" s="7">
        <v>521</v>
      </c>
      <c r="F1000" s="7">
        <v>525</v>
      </c>
      <c r="G1000" s="7">
        <v>529</v>
      </c>
      <c r="H1000" s="7">
        <v>533</v>
      </c>
      <c r="I1000" s="7">
        <v>3200</v>
      </c>
      <c r="J1000" s="7">
        <v>0</v>
      </c>
      <c r="K1000" s="7">
        <v>0</v>
      </c>
      <c r="L1000" s="7">
        <v>3200</v>
      </c>
      <c r="M1000" s="7" t="s">
        <v>313</v>
      </c>
    </row>
    <row r="1001" spans="1:13" s="8" customFormat="1" ht="11.25">
      <c r="A1001" s="21">
        <v>44019</v>
      </c>
      <c r="B1001" s="7" t="s">
        <v>355</v>
      </c>
      <c r="C1001" s="7">
        <v>5700</v>
      </c>
      <c r="D1001" s="7" t="s">
        <v>11</v>
      </c>
      <c r="E1001" s="7">
        <v>111.3</v>
      </c>
      <c r="F1001" s="7">
        <v>112</v>
      </c>
      <c r="G1001" s="7">
        <v>112.7</v>
      </c>
      <c r="H1001" s="7">
        <v>113.5</v>
      </c>
      <c r="I1001" s="7">
        <v>0</v>
      </c>
      <c r="J1001" s="7">
        <v>0</v>
      </c>
      <c r="K1001" s="7">
        <v>0</v>
      </c>
      <c r="L1001" s="29">
        <v>0</v>
      </c>
      <c r="M1001" s="7" t="s">
        <v>294</v>
      </c>
    </row>
    <row r="1002" spans="1:13" s="8" customFormat="1" ht="11.25">
      <c r="A1002" s="21">
        <v>44019</v>
      </c>
      <c r="B1002" s="7" t="s">
        <v>348</v>
      </c>
      <c r="C1002" s="7">
        <v>2800</v>
      </c>
      <c r="D1002" s="7" t="s">
        <v>80</v>
      </c>
      <c r="E1002" s="7">
        <v>221</v>
      </c>
      <c r="F1002" s="7">
        <v>219.5</v>
      </c>
      <c r="G1002" s="7">
        <v>218</v>
      </c>
      <c r="H1002" s="7">
        <v>216</v>
      </c>
      <c r="I1002" s="7">
        <v>0</v>
      </c>
      <c r="J1002" s="7">
        <v>0</v>
      </c>
      <c r="K1002" s="7">
        <v>0</v>
      </c>
      <c r="L1002" s="29">
        <v>-5600</v>
      </c>
      <c r="M1002" s="7" t="s">
        <v>291</v>
      </c>
    </row>
    <row r="1003" spans="1:13" s="8" customFormat="1" ht="11.25">
      <c r="A1003" s="21">
        <v>44018</v>
      </c>
      <c r="B1003" s="7" t="s">
        <v>110</v>
      </c>
      <c r="C1003" s="7">
        <v>1400</v>
      </c>
      <c r="D1003" s="7" t="s">
        <v>11</v>
      </c>
      <c r="E1003" s="7">
        <v>545</v>
      </c>
      <c r="F1003" s="7">
        <v>548</v>
      </c>
      <c r="G1003" s="7">
        <v>551</v>
      </c>
      <c r="H1003" s="7">
        <v>554</v>
      </c>
      <c r="I1003" s="7">
        <v>4200</v>
      </c>
      <c r="J1003" s="7">
        <v>4200</v>
      </c>
      <c r="K1003" s="7">
        <v>4200</v>
      </c>
      <c r="L1003" s="29">
        <v>12600</v>
      </c>
      <c r="M1003" s="7" t="s">
        <v>290</v>
      </c>
    </row>
    <row r="1004" spans="1:13" s="8" customFormat="1" ht="11.25">
      <c r="A1004" s="21">
        <v>44018</v>
      </c>
      <c r="B1004" s="7" t="s">
        <v>351</v>
      </c>
      <c r="C1004" s="7">
        <v>550</v>
      </c>
      <c r="D1004" s="7" t="s">
        <v>11</v>
      </c>
      <c r="E1004" s="7">
        <v>1105</v>
      </c>
      <c r="F1004" s="7">
        <v>1113</v>
      </c>
      <c r="G1004" s="7">
        <v>1121</v>
      </c>
      <c r="H1004" s="7">
        <v>1130</v>
      </c>
      <c r="I1004" s="7">
        <v>4400</v>
      </c>
      <c r="J1004" s="7">
        <v>0</v>
      </c>
      <c r="K1004" s="7">
        <v>0</v>
      </c>
      <c r="L1004" s="7">
        <v>4400</v>
      </c>
      <c r="M1004" s="7" t="s">
        <v>313</v>
      </c>
    </row>
    <row r="1005" spans="1:13" s="8" customFormat="1" ht="11.25">
      <c r="A1005" s="21">
        <v>44015</v>
      </c>
      <c r="B1005" s="7" t="s">
        <v>387</v>
      </c>
      <c r="C1005" s="7">
        <v>1851</v>
      </c>
      <c r="D1005" s="7" t="s">
        <v>11</v>
      </c>
      <c r="E1005" s="7">
        <v>573</v>
      </c>
      <c r="F1005" s="7">
        <v>575</v>
      </c>
      <c r="G1005" s="7">
        <v>577</v>
      </c>
      <c r="H1005" s="7">
        <v>579</v>
      </c>
      <c r="I1005" s="7">
        <v>3702</v>
      </c>
      <c r="J1005" s="7">
        <v>3702</v>
      </c>
      <c r="K1005" s="7">
        <v>3702</v>
      </c>
      <c r="L1005" s="29">
        <v>11106</v>
      </c>
      <c r="M1005" s="7" t="s">
        <v>290</v>
      </c>
    </row>
    <row r="1006" spans="1:13" s="8" customFormat="1" ht="11.25">
      <c r="A1006" s="21">
        <v>44015</v>
      </c>
      <c r="B1006" s="7" t="s">
        <v>253</v>
      </c>
      <c r="C1006" s="7">
        <v>2500</v>
      </c>
      <c r="D1006" s="7" t="s">
        <v>11</v>
      </c>
      <c r="E1006" s="7">
        <v>357.5</v>
      </c>
      <c r="F1006" s="7">
        <v>359</v>
      </c>
      <c r="G1006" s="7">
        <v>360.5</v>
      </c>
      <c r="H1006" s="7">
        <v>362</v>
      </c>
      <c r="I1006" s="7">
        <v>3750</v>
      </c>
      <c r="J1006" s="7">
        <v>3750</v>
      </c>
      <c r="K1006" s="7">
        <v>3750</v>
      </c>
      <c r="L1006" s="29">
        <v>11250</v>
      </c>
      <c r="M1006" s="7" t="s">
        <v>290</v>
      </c>
    </row>
    <row r="1007" spans="1:13" s="8" customFormat="1" ht="11.25">
      <c r="A1007" s="21">
        <v>44015</v>
      </c>
      <c r="B1007" s="7" t="s">
        <v>185</v>
      </c>
      <c r="C1007" s="7">
        <v>1200</v>
      </c>
      <c r="D1007" s="7" t="s">
        <v>11</v>
      </c>
      <c r="E1007" s="7">
        <v>431</v>
      </c>
      <c r="F1007" s="7">
        <v>434</v>
      </c>
      <c r="G1007" s="7">
        <v>437</v>
      </c>
      <c r="H1007" s="7">
        <v>440</v>
      </c>
      <c r="I1007" s="7">
        <v>0</v>
      </c>
      <c r="J1007" s="7">
        <v>0</v>
      </c>
      <c r="K1007" s="7">
        <v>0</v>
      </c>
      <c r="L1007" s="29">
        <v>0</v>
      </c>
      <c r="M1007" s="7" t="s">
        <v>294</v>
      </c>
    </row>
    <row r="1008" spans="1:13" s="8" customFormat="1" ht="11.25">
      <c r="A1008" s="21">
        <v>44014</v>
      </c>
      <c r="B1008" s="7" t="s">
        <v>162</v>
      </c>
      <c r="C1008" s="7">
        <v>7700</v>
      </c>
      <c r="D1008" s="7" t="s">
        <v>11</v>
      </c>
      <c r="E1008" s="7">
        <v>83.5</v>
      </c>
      <c r="F1008" s="7">
        <v>84</v>
      </c>
      <c r="G1008" s="7">
        <v>84.5</v>
      </c>
      <c r="H1008" s="7">
        <v>85</v>
      </c>
      <c r="I1008" s="7">
        <v>3850</v>
      </c>
      <c r="J1008" s="7">
        <v>0</v>
      </c>
      <c r="K1008" s="7">
        <v>0</v>
      </c>
      <c r="L1008" s="7">
        <v>3850</v>
      </c>
      <c r="M1008" s="7" t="s">
        <v>313</v>
      </c>
    </row>
    <row r="1009" spans="1:13" s="8" customFormat="1" ht="11.25">
      <c r="A1009" s="21">
        <v>44014</v>
      </c>
      <c r="B1009" s="7" t="s">
        <v>110</v>
      </c>
      <c r="C1009" s="7">
        <v>1400</v>
      </c>
      <c r="D1009" s="7" t="s">
        <v>11</v>
      </c>
      <c r="E1009" s="7">
        <v>510</v>
      </c>
      <c r="F1009" s="7">
        <v>512.5</v>
      </c>
      <c r="G1009" s="7">
        <v>515</v>
      </c>
      <c r="H1009" s="7">
        <v>518</v>
      </c>
      <c r="I1009" s="7">
        <v>3500</v>
      </c>
      <c r="J1009" s="7">
        <v>3500</v>
      </c>
      <c r="K1009" s="7">
        <v>4200</v>
      </c>
      <c r="L1009" s="29">
        <v>11200</v>
      </c>
      <c r="M1009" s="7" t="s">
        <v>290</v>
      </c>
    </row>
    <row r="1010" spans="1:13" s="8" customFormat="1" ht="11.25">
      <c r="A1010" s="21">
        <v>44013</v>
      </c>
      <c r="B1010" s="7" t="s">
        <v>185</v>
      </c>
      <c r="C1010" s="7">
        <v>1200</v>
      </c>
      <c r="D1010" s="7" t="s">
        <v>11</v>
      </c>
      <c r="E1010" s="7">
        <v>415</v>
      </c>
      <c r="F1010" s="7">
        <v>418</v>
      </c>
      <c r="G1010" s="7">
        <v>421</v>
      </c>
      <c r="H1010" s="7">
        <v>424</v>
      </c>
      <c r="I1010" s="7">
        <v>3600</v>
      </c>
      <c r="J1010" s="7">
        <v>3600</v>
      </c>
      <c r="K1010" s="7">
        <v>3600</v>
      </c>
      <c r="L1010" s="29">
        <v>10800</v>
      </c>
      <c r="M1010" s="7" t="s">
        <v>290</v>
      </c>
    </row>
    <row r="1011" spans="1:13" s="8" customFormat="1" ht="11.25">
      <c r="A1011" s="21">
        <v>44013</v>
      </c>
      <c r="B1011" s="7" t="s">
        <v>316</v>
      </c>
      <c r="C1011" s="7">
        <v>1300</v>
      </c>
      <c r="D1011" s="7" t="s">
        <v>11</v>
      </c>
      <c r="E1011" s="7">
        <v>433</v>
      </c>
      <c r="F1011" s="7">
        <v>436</v>
      </c>
      <c r="G1011" s="7">
        <v>439</v>
      </c>
      <c r="H1011" s="7">
        <v>442</v>
      </c>
      <c r="I1011" s="7">
        <v>3900</v>
      </c>
      <c r="J1011" s="7">
        <v>3900</v>
      </c>
      <c r="K1011" s="7">
        <v>3900</v>
      </c>
      <c r="L1011" s="29">
        <v>11700</v>
      </c>
      <c r="M1011" s="7" t="s">
        <v>290</v>
      </c>
    </row>
    <row r="1012" spans="1:13" s="8" customFormat="1" ht="11.25">
      <c r="A1012" s="21">
        <v>44012</v>
      </c>
      <c r="B1012" s="7" t="s">
        <v>228</v>
      </c>
      <c r="C1012" s="7">
        <v>3700</v>
      </c>
      <c r="D1012" s="7" t="s">
        <v>11</v>
      </c>
      <c r="E1012" s="7">
        <v>136</v>
      </c>
      <c r="F1012" s="7">
        <v>137</v>
      </c>
      <c r="G1012" s="7">
        <v>138</v>
      </c>
      <c r="H1012" s="7">
        <v>139</v>
      </c>
      <c r="I1012" s="7">
        <v>0</v>
      </c>
      <c r="J1012" s="7">
        <v>0</v>
      </c>
      <c r="K1012" s="7">
        <v>0</v>
      </c>
      <c r="L1012" s="29">
        <v>-5550</v>
      </c>
      <c r="M1012" s="7" t="s">
        <v>291</v>
      </c>
    </row>
    <row r="1013" spans="1:13" s="8" customFormat="1" ht="11.25">
      <c r="A1013" s="21">
        <v>44012</v>
      </c>
      <c r="B1013" s="7" t="s">
        <v>316</v>
      </c>
      <c r="C1013" s="7">
        <v>1300</v>
      </c>
      <c r="D1013" s="7" t="s">
        <v>11</v>
      </c>
      <c r="E1013" s="7">
        <v>442</v>
      </c>
      <c r="F1013" s="7">
        <v>445</v>
      </c>
      <c r="G1013" s="7">
        <v>448</v>
      </c>
      <c r="H1013" s="7">
        <v>451</v>
      </c>
      <c r="I1013" s="7">
        <v>0</v>
      </c>
      <c r="J1013" s="7">
        <v>0</v>
      </c>
      <c r="K1013" s="7">
        <v>0</v>
      </c>
      <c r="L1013" s="29">
        <v>0</v>
      </c>
      <c r="M1013" s="7" t="s">
        <v>294</v>
      </c>
    </row>
    <row r="1014" spans="1:13" s="8" customFormat="1" ht="11.25">
      <c r="A1014" s="21">
        <v>44012</v>
      </c>
      <c r="B1014" s="7" t="s">
        <v>212</v>
      </c>
      <c r="C1014" s="7">
        <v>4300</v>
      </c>
      <c r="D1014" s="7" t="s">
        <v>11</v>
      </c>
      <c r="E1014" s="7">
        <v>150.5</v>
      </c>
      <c r="F1014" s="7">
        <v>151.5</v>
      </c>
      <c r="G1014" s="7">
        <v>152.5</v>
      </c>
      <c r="H1014" s="7">
        <v>153.5</v>
      </c>
      <c r="I1014" s="7">
        <v>4300</v>
      </c>
      <c r="J1014" s="7">
        <v>0</v>
      </c>
      <c r="K1014" s="7">
        <v>0</v>
      </c>
      <c r="L1014" s="7">
        <v>4300</v>
      </c>
      <c r="M1014" s="7" t="s">
        <v>313</v>
      </c>
    </row>
    <row r="1015" spans="1:13" s="8" customFormat="1" ht="11.25">
      <c r="A1015" s="21">
        <v>44011</v>
      </c>
      <c r="B1015" s="7" t="s">
        <v>228</v>
      </c>
      <c r="C1015" s="7">
        <v>3700</v>
      </c>
      <c r="D1015" s="7" t="s">
        <v>80</v>
      </c>
      <c r="E1015" s="7">
        <v>138.5</v>
      </c>
      <c r="F1015" s="7">
        <v>137.5</v>
      </c>
      <c r="G1015" s="7">
        <v>136.5</v>
      </c>
      <c r="H1015" s="7">
        <v>135.5</v>
      </c>
      <c r="I1015" s="7">
        <v>3700</v>
      </c>
      <c r="J1015" s="7">
        <v>3700</v>
      </c>
      <c r="K1015" s="7">
        <v>3700</v>
      </c>
      <c r="L1015" s="29">
        <v>11100</v>
      </c>
      <c r="M1015" s="7" t="s">
        <v>290</v>
      </c>
    </row>
    <row r="1016" spans="1:13" s="8" customFormat="1" ht="11.25">
      <c r="A1016" s="21">
        <v>44011</v>
      </c>
      <c r="B1016" s="7" t="s">
        <v>185</v>
      </c>
      <c r="C1016" s="7">
        <v>1200</v>
      </c>
      <c r="D1016" s="7" t="s">
        <v>80</v>
      </c>
      <c r="E1016" s="7">
        <v>412</v>
      </c>
      <c r="F1016" s="7">
        <v>409</v>
      </c>
      <c r="G1016" s="7">
        <v>406</v>
      </c>
      <c r="H1016" s="7">
        <v>403</v>
      </c>
      <c r="I1016" s="7">
        <v>3600</v>
      </c>
      <c r="J1016" s="7">
        <v>3600</v>
      </c>
      <c r="K1016" s="7">
        <v>3600</v>
      </c>
      <c r="L1016" s="29">
        <v>10800</v>
      </c>
      <c r="M1016" s="7" t="s">
        <v>290</v>
      </c>
    </row>
    <row r="1017" spans="1:13" s="8" customFormat="1" ht="11.25">
      <c r="A1017" s="21">
        <v>44008</v>
      </c>
      <c r="B1017" s="7" t="s">
        <v>212</v>
      </c>
      <c r="C1017" s="7">
        <v>4300</v>
      </c>
      <c r="D1017" s="7" t="s">
        <v>11</v>
      </c>
      <c r="E1017" s="7">
        <v>149</v>
      </c>
      <c r="F1017" s="7">
        <v>150</v>
      </c>
      <c r="G1017" s="7">
        <v>151</v>
      </c>
      <c r="H1017" s="7">
        <v>152</v>
      </c>
      <c r="I1017" s="7">
        <v>4300</v>
      </c>
      <c r="J1017" s="7">
        <v>4300</v>
      </c>
      <c r="K1017" s="7">
        <v>0</v>
      </c>
      <c r="L1017" s="29">
        <v>8600</v>
      </c>
      <c r="M1017" s="7" t="s">
        <v>292</v>
      </c>
    </row>
    <row r="1018" spans="1:13" s="8" customFormat="1" ht="11.25">
      <c r="A1018" s="21">
        <v>44008</v>
      </c>
      <c r="B1018" s="7" t="s">
        <v>162</v>
      </c>
      <c r="C1018" s="7">
        <v>7700</v>
      </c>
      <c r="D1018" s="7" t="s">
        <v>11</v>
      </c>
      <c r="E1018" s="7">
        <v>83</v>
      </c>
      <c r="F1018" s="7">
        <v>83.6</v>
      </c>
      <c r="G1018" s="7">
        <v>84.2</v>
      </c>
      <c r="H1018" s="7">
        <v>85</v>
      </c>
      <c r="I1018" s="7">
        <v>4620</v>
      </c>
      <c r="J1018" s="7">
        <v>0</v>
      </c>
      <c r="K1018" s="7">
        <v>0</v>
      </c>
      <c r="L1018" s="7">
        <v>4620</v>
      </c>
      <c r="M1018" s="7" t="s">
        <v>313</v>
      </c>
    </row>
    <row r="1019" spans="1:13" s="8" customFormat="1" ht="11.25">
      <c r="A1019" s="21">
        <v>44007</v>
      </c>
      <c r="B1019" s="7" t="s">
        <v>348</v>
      </c>
      <c r="C1019" s="7">
        <v>2800</v>
      </c>
      <c r="D1019" s="7" t="s">
        <v>80</v>
      </c>
      <c r="E1019" s="7">
        <v>221</v>
      </c>
      <c r="F1019" s="7">
        <v>219</v>
      </c>
      <c r="G1019" s="7">
        <v>217</v>
      </c>
      <c r="H1019" s="7">
        <v>215</v>
      </c>
      <c r="I1019" s="7">
        <v>0</v>
      </c>
      <c r="J1019" s="7">
        <v>0</v>
      </c>
      <c r="K1019" s="7">
        <v>0</v>
      </c>
      <c r="L1019" s="29">
        <v>-8400</v>
      </c>
      <c r="M1019" s="7" t="s">
        <v>291</v>
      </c>
    </row>
    <row r="1020" spans="1:13" s="8" customFormat="1" ht="11.25">
      <c r="A1020" s="21">
        <v>44007</v>
      </c>
      <c r="B1020" s="7" t="s">
        <v>358</v>
      </c>
      <c r="C1020" s="7">
        <v>1800</v>
      </c>
      <c r="D1020" s="7" t="s">
        <v>11</v>
      </c>
      <c r="E1020" s="7">
        <v>383</v>
      </c>
      <c r="F1020" s="7">
        <v>385</v>
      </c>
      <c r="G1020" s="7">
        <v>387</v>
      </c>
      <c r="H1020" s="7">
        <v>389</v>
      </c>
      <c r="I1020" s="7">
        <v>0</v>
      </c>
      <c r="J1020" s="7">
        <v>0</v>
      </c>
      <c r="K1020" s="7">
        <v>0</v>
      </c>
      <c r="L1020" s="29">
        <v>0</v>
      </c>
      <c r="M1020" s="7" t="s">
        <v>294</v>
      </c>
    </row>
    <row r="1021" spans="1:13" s="8" customFormat="1" ht="11.25">
      <c r="A1021" s="21">
        <v>44007</v>
      </c>
      <c r="B1021" s="7" t="s">
        <v>197</v>
      </c>
      <c r="C1021" s="7">
        <v>2400</v>
      </c>
      <c r="D1021" s="7" t="s">
        <v>11</v>
      </c>
      <c r="E1021" s="7">
        <v>192.5</v>
      </c>
      <c r="F1021" s="7">
        <v>194</v>
      </c>
      <c r="G1021" s="7">
        <v>195.5</v>
      </c>
      <c r="H1021" s="7">
        <v>197</v>
      </c>
      <c r="I1021" s="7">
        <v>3600</v>
      </c>
      <c r="J1021" s="7">
        <v>3600</v>
      </c>
      <c r="K1021" s="7">
        <v>3600</v>
      </c>
      <c r="L1021" s="29">
        <v>10800</v>
      </c>
      <c r="M1021" s="7" t="s">
        <v>290</v>
      </c>
    </row>
    <row r="1022" spans="1:13" s="8" customFormat="1" ht="11.25">
      <c r="A1022" s="21">
        <v>44006</v>
      </c>
      <c r="B1022" s="7" t="s">
        <v>355</v>
      </c>
      <c r="C1022" s="7">
        <v>1500</v>
      </c>
      <c r="D1022" s="7" t="s">
        <v>11</v>
      </c>
      <c r="E1022" s="7">
        <v>110</v>
      </c>
      <c r="F1022" s="7">
        <v>111</v>
      </c>
      <c r="G1022" s="7">
        <v>112</v>
      </c>
      <c r="H1022" s="7">
        <v>113</v>
      </c>
      <c r="I1022" s="7">
        <v>0</v>
      </c>
      <c r="J1022" s="7">
        <v>0</v>
      </c>
      <c r="K1022" s="7">
        <v>0</v>
      </c>
      <c r="L1022" s="29">
        <v>1500</v>
      </c>
      <c r="M1022" s="7" t="s">
        <v>291</v>
      </c>
    </row>
    <row r="1023" spans="1:13" s="8" customFormat="1" ht="11.25">
      <c r="A1023" s="21">
        <v>44006</v>
      </c>
      <c r="B1023" s="7" t="s">
        <v>197</v>
      </c>
      <c r="C1023" s="7">
        <v>2400</v>
      </c>
      <c r="D1023" s="7" t="s">
        <v>11</v>
      </c>
      <c r="E1023" s="7">
        <v>193.5</v>
      </c>
      <c r="F1023" s="7">
        <v>195</v>
      </c>
      <c r="G1023" s="7">
        <v>196.5</v>
      </c>
      <c r="H1023" s="7">
        <v>198</v>
      </c>
      <c r="I1023" s="7">
        <v>3600</v>
      </c>
      <c r="J1023" s="7">
        <v>0</v>
      </c>
      <c r="K1023" s="7">
        <v>0</v>
      </c>
      <c r="L1023" s="7">
        <v>3600</v>
      </c>
      <c r="M1023" s="7" t="s">
        <v>313</v>
      </c>
    </row>
    <row r="1024" spans="1:13" s="8" customFormat="1" ht="11.25">
      <c r="A1024" s="21">
        <v>44006</v>
      </c>
      <c r="B1024" s="7" t="s">
        <v>76</v>
      </c>
      <c r="C1024" s="7">
        <v>300</v>
      </c>
      <c r="D1024" s="7" t="s">
        <v>11</v>
      </c>
      <c r="E1024" s="7">
        <v>1750</v>
      </c>
      <c r="F1024" s="7">
        <v>1760</v>
      </c>
      <c r="G1024" s="7">
        <v>1770</v>
      </c>
      <c r="H1024" s="7">
        <v>1780</v>
      </c>
      <c r="I1024" s="7">
        <v>3000</v>
      </c>
      <c r="J1024" s="7">
        <v>3000</v>
      </c>
      <c r="K1024" s="7">
        <v>3000</v>
      </c>
      <c r="L1024" s="29">
        <v>9000</v>
      </c>
      <c r="M1024" s="7" t="s">
        <v>290</v>
      </c>
    </row>
    <row r="1025" spans="1:13" s="8" customFormat="1" ht="11.25">
      <c r="A1025" s="21">
        <v>44006</v>
      </c>
      <c r="B1025" s="7" t="s">
        <v>19</v>
      </c>
      <c r="C1025" s="7">
        <v>1500</v>
      </c>
      <c r="D1025" s="7" t="s">
        <v>11</v>
      </c>
      <c r="E1025" s="7">
        <v>337</v>
      </c>
      <c r="F1025" s="7">
        <v>339</v>
      </c>
      <c r="G1025" s="7">
        <v>341</v>
      </c>
      <c r="H1025" s="7">
        <v>343</v>
      </c>
      <c r="I1025" s="7">
        <v>0</v>
      </c>
      <c r="J1025" s="7">
        <v>0</v>
      </c>
      <c r="K1025" s="7">
        <v>0</v>
      </c>
      <c r="L1025" s="29">
        <v>0</v>
      </c>
      <c r="M1025" s="7" t="s">
        <v>294</v>
      </c>
    </row>
    <row r="1026" spans="1:13" s="8" customFormat="1" ht="11.25">
      <c r="A1026" s="21">
        <v>44005</v>
      </c>
      <c r="B1026" s="7" t="s">
        <v>166</v>
      </c>
      <c r="C1026" s="7">
        <v>2300</v>
      </c>
      <c r="D1026" s="7" t="s">
        <v>11</v>
      </c>
      <c r="E1026" s="7">
        <v>202</v>
      </c>
      <c r="F1026" s="7">
        <v>203.5</v>
      </c>
      <c r="G1026" s="7">
        <v>205</v>
      </c>
      <c r="H1026" s="7">
        <v>207</v>
      </c>
      <c r="I1026" s="7">
        <v>3450</v>
      </c>
      <c r="J1026" s="7">
        <v>0</v>
      </c>
      <c r="K1026" s="7">
        <v>0</v>
      </c>
      <c r="L1026" s="7">
        <v>3450</v>
      </c>
      <c r="M1026" s="7" t="s">
        <v>313</v>
      </c>
    </row>
    <row r="1027" spans="1:13" s="8" customFormat="1" ht="11.25">
      <c r="A1027" s="21">
        <v>44005</v>
      </c>
      <c r="B1027" s="7" t="s">
        <v>316</v>
      </c>
      <c r="C1027" s="7">
        <v>900</v>
      </c>
      <c r="D1027" s="7" t="s">
        <v>11</v>
      </c>
      <c r="E1027" s="7">
        <v>457</v>
      </c>
      <c r="F1027" s="7">
        <v>461</v>
      </c>
      <c r="G1027" s="7">
        <v>465</v>
      </c>
      <c r="H1027" s="7">
        <v>469</v>
      </c>
      <c r="I1027" s="7">
        <v>3600</v>
      </c>
      <c r="J1027" s="7">
        <v>3600</v>
      </c>
      <c r="K1027" s="7">
        <v>3600</v>
      </c>
      <c r="L1027" s="29">
        <v>10800</v>
      </c>
      <c r="M1027" s="7" t="s">
        <v>290</v>
      </c>
    </row>
    <row r="1028" spans="1:13" s="8" customFormat="1" ht="11.25">
      <c r="A1028" s="21">
        <v>44004</v>
      </c>
      <c r="B1028" s="7" t="s">
        <v>386</v>
      </c>
      <c r="C1028" s="7">
        <v>1150</v>
      </c>
      <c r="D1028" s="7" t="s">
        <v>80</v>
      </c>
      <c r="E1028" s="7">
        <v>666</v>
      </c>
      <c r="F1028" s="7">
        <v>663</v>
      </c>
      <c r="G1028" s="7">
        <v>660</v>
      </c>
      <c r="H1028" s="7">
        <v>657</v>
      </c>
      <c r="I1028" s="7">
        <v>3450</v>
      </c>
      <c r="J1028" s="7">
        <v>3450</v>
      </c>
      <c r="K1028" s="7">
        <v>3450</v>
      </c>
      <c r="L1028" s="29">
        <v>10350</v>
      </c>
      <c r="M1028" s="7" t="s">
        <v>290</v>
      </c>
    </row>
    <row r="1029" spans="1:13" s="8" customFormat="1" ht="11.25">
      <c r="A1029" s="21">
        <v>44004</v>
      </c>
      <c r="B1029" s="7" t="s">
        <v>219</v>
      </c>
      <c r="C1029" s="7">
        <v>4000</v>
      </c>
      <c r="D1029" s="7" t="s">
        <v>11</v>
      </c>
      <c r="E1029" s="7">
        <v>173</v>
      </c>
      <c r="F1029" s="7">
        <v>174</v>
      </c>
      <c r="G1029" s="7">
        <v>175</v>
      </c>
      <c r="H1029" s="7">
        <v>176</v>
      </c>
      <c r="I1029" s="7">
        <v>4000</v>
      </c>
      <c r="J1029" s="7">
        <v>4000</v>
      </c>
      <c r="K1029" s="7">
        <v>4000</v>
      </c>
      <c r="L1029" s="29">
        <v>12000</v>
      </c>
      <c r="M1029" s="7" t="s">
        <v>290</v>
      </c>
    </row>
    <row r="1030" spans="1:13" s="8" customFormat="1" ht="11.25">
      <c r="A1030" s="21">
        <v>44004</v>
      </c>
      <c r="B1030" s="7" t="s">
        <v>84</v>
      </c>
      <c r="C1030" s="7">
        <v>1375</v>
      </c>
      <c r="D1030" s="7" t="s">
        <v>11</v>
      </c>
      <c r="E1030" s="7">
        <v>369</v>
      </c>
      <c r="F1030" s="7">
        <v>371</v>
      </c>
      <c r="G1030" s="7">
        <v>373</v>
      </c>
      <c r="H1030" s="7">
        <v>375</v>
      </c>
      <c r="I1030" s="7">
        <v>2750</v>
      </c>
      <c r="J1030" s="7">
        <v>2750</v>
      </c>
      <c r="K1030" s="7">
        <v>2750</v>
      </c>
      <c r="L1030" s="29">
        <v>8250</v>
      </c>
      <c r="M1030" s="7" t="s">
        <v>290</v>
      </c>
    </row>
    <row r="1031" spans="1:13" s="8" customFormat="1" ht="11.25">
      <c r="A1031" s="21">
        <v>44001</v>
      </c>
      <c r="B1031" s="7" t="s">
        <v>110</v>
      </c>
      <c r="C1031" s="7">
        <v>1000</v>
      </c>
      <c r="D1031" s="7" t="s">
        <v>80</v>
      </c>
      <c r="E1031" s="7">
        <v>498</v>
      </c>
      <c r="F1031" s="7">
        <v>495</v>
      </c>
      <c r="G1031" s="7">
        <v>492</v>
      </c>
      <c r="H1031" s="7">
        <v>489</v>
      </c>
      <c r="I1031" s="7">
        <v>0</v>
      </c>
      <c r="J1031" s="7">
        <v>0</v>
      </c>
      <c r="K1031" s="7">
        <v>0</v>
      </c>
      <c r="L1031" s="29">
        <v>-4500</v>
      </c>
      <c r="M1031" s="7" t="s">
        <v>291</v>
      </c>
    </row>
    <row r="1032" spans="1:13" s="8" customFormat="1" ht="11.25">
      <c r="A1032" s="21">
        <v>44001</v>
      </c>
      <c r="B1032" s="7" t="s">
        <v>162</v>
      </c>
      <c r="C1032" s="7">
        <v>4100</v>
      </c>
      <c r="D1032" s="7" t="s">
        <v>11</v>
      </c>
      <c r="E1032" s="7">
        <v>86</v>
      </c>
      <c r="F1032" s="7">
        <v>87</v>
      </c>
      <c r="G1032" s="7">
        <v>88</v>
      </c>
      <c r="H1032" s="7">
        <v>89</v>
      </c>
      <c r="I1032" s="7">
        <v>0</v>
      </c>
      <c r="J1032" s="7">
        <v>0</v>
      </c>
      <c r="K1032" s="7">
        <v>0</v>
      </c>
      <c r="L1032" s="29" t="e">
        <f>#REF!-6150</f>
        <v>#REF!</v>
      </c>
      <c r="M1032" s="7" t="s">
        <v>291</v>
      </c>
    </row>
    <row r="1033" spans="1:13" s="8" customFormat="1" ht="11.25">
      <c r="A1033" s="21">
        <v>44000</v>
      </c>
      <c r="B1033" s="7" t="s">
        <v>19</v>
      </c>
      <c r="C1033" s="7">
        <v>1500</v>
      </c>
      <c r="D1033" s="7" t="s">
        <v>11</v>
      </c>
      <c r="E1033" s="7">
        <v>311</v>
      </c>
      <c r="F1033" s="7">
        <v>313</v>
      </c>
      <c r="G1033" s="7">
        <v>315</v>
      </c>
      <c r="H1033" s="7">
        <v>317</v>
      </c>
      <c r="I1033" s="7">
        <v>3000</v>
      </c>
      <c r="J1033" s="7">
        <v>3000</v>
      </c>
      <c r="K1033" s="7">
        <v>0</v>
      </c>
      <c r="L1033" s="29">
        <v>6000</v>
      </c>
      <c r="M1033" s="7" t="s">
        <v>292</v>
      </c>
    </row>
    <row r="1034" spans="1:13" s="8" customFormat="1" ht="11.25">
      <c r="A1034" s="21">
        <v>44000</v>
      </c>
      <c r="B1034" s="7" t="s">
        <v>316</v>
      </c>
      <c r="C1034" s="7">
        <v>900</v>
      </c>
      <c r="D1034" s="7" t="s">
        <v>11</v>
      </c>
      <c r="E1034" s="7">
        <v>430</v>
      </c>
      <c r="F1034" s="7">
        <v>434</v>
      </c>
      <c r="G1034" s="7">
        <v>438</v>
      </c>
      <c r="H1034" s="7">
        <v>442</v>
      </c>
      <c r="I1034" s="7">
        <v>0</v>
      </c>
      <c r="J1034" s="7">
        <v>0</v>
      </c>
      <c r="K1034" s="7">
        <v>0</v>
      </c>
      <c r="L1034" s="29">
        <v>-5400</v>
      </c>
      <c r="M1034" s="7" t="s">
        <v>291</v>
      </c>
    </row>
    <row r="1035" spans="1:13" s="8" customFormat="1" ht="11.25">
      <c r="A1035" s="21">
        <v>43999</v>
      </c>
      <c r="B1035" s="7" t="s">
        <v>316</v>
      </c>
      <c r="C1035" s="7">
        <v>900</v>
      </c>
      <c r="D1035" s="7" t="s">
        <v>11</v>
      </c>
      <c r="E1035" s="7">
        <v>421</v>
      </c>
      <c r="F1035" s="7">
        <v>425</v>
      </c>
      <c r="G1035" s="7">
        <v>429</v>
      </c>
      <c r="H1035" s="7">
        <v>431</v>
      </c>
      <c r="I1035" s="7">
        <v>3600</v>
      </c>
      <c r="J1035" s="7">
        <v>0</v>
      </c>
      <c r="K1035" s="7">
        <v>0</v>
      </c>
      <c r="L1035" s="7">
        <v>3600</v>
      </c>
      <c r="M1035" s="7" t="s">
        <v>313</v>
      </c>
    </row>
    <row r="1036" spans="1:13" s="8" customFormat="1" ht="11.25">
      <c r="A1036" s="21">
        <v>43999</v>
      </c>
      <c r="B1036" s="7" t="s">
        <v>212</v>
      </c>
      <c r="C1036" s="7">
        <v>3500</v>
      </c>
      <c r="D1036" s="7" t="s">
        <v>11</v>
      </c>
      <c r="E1036" s="7">
        <v>151</v>
      </c>
      <c r="F1036" s="7">
        <v>152</v>
      </c>
      <c r="G1036" s="7">
        <v>153</v>
      </c>
      <c r="H1036" s="7">
        <v>154</v>
      </c>
      <c r="I1036" s="7">
        <v>3500</v>
      </c>
      <c r="J1036" s="7">
        <v>0</v>
      </c>
      <c r="K1036" s="7">
        <v>0</v>
      </c>
      <c r="L1036" s="7">
        <v>3500</v>
      </c>
      <c r="M1036" s="7" t="s">
        <v>313</v>
      </c>
    </row>
    <row r="1037" spans="1:13" s="8" customFormat="1" ht="11.25">
      <c r="A1037" s="21">
        <v>43999</v>
      </c>
      <c r="B1037" s="7" t="s">
        <v>282</v>
      </c>
      <c r="C1037" s="7">
        <v>3200</v>
      </c>
      <c r="D1037" s="7" t="s">
        <v>11</v>
      </c>
      <c r="E1037" s="7">
        <v>214</v>
      </c>
      <c r="F1037" s="7">
        <v>215</v>
      </c>
      <c r="G1037" s="7">
        <v>216</v>
      </c>
      <c r="H1037" s="7">
        <v>217</v>
      </c>
      <c r="I1037" s="7">
        <v>3200</v>
      </c>
      <c r="J1037" s="7">
        <v>3200</v>
      </c>
      <c r="K1037" s="7">
        <v>3200</v>
      </c>
      <c r="L1037" s="29">
        <v>9600</v>
      </c>
      <c r="M1037" s="7" t="s">
        <v>290</v>
      </c>
    </row>
    <row r="1038" spans="1:13" s="8" customFormat="1" ht="11.25">
      <c r="A1038" s="21">
        <v>43998</v>
      </c>
      <c r="B1038" s="7" t="s">
        <v>316</v>
      </c>
      <c r="C1038" s="7">
        <v>900</v>
      </c>
      <c r="D1038" s="7" t="s">
        <v>11</v>
      </c>
      <c r="E1038" s="7">
        <v>426</v>
      </c>
      <c r="F1038" s="7">
        <v>430</v>
      </c>
      <c r="G1038" s="7">
        <v>434</v>
      </c>
      <c r="H1038" s="7">
        <v>438</v>
      </c>
      <c r="I1038" s="7">
        <v>3600</v>
      </c>
      <c r="J1038" s="7">
        <v>0</v>
      </c>
      <c r="K1038" s="7">
        <v>0</v>
      </c>
      <c r="L1038" s="7">
        <v>3600</v>
      </c>
      <c r="M1038" s="7" t="s">
        <v>313</v>
      </c>
    </row>
    <row r="1039" spans="1:13" s="8" customFormat="1" ht="11.25">
      <c r="A1039" s="21">
        <v>43998</v>
      </c>
      <c r="B1039" s="7" t="s">
        <v>19</v>
      </c>
      <c r="C1039" s="7">
        <v>1500</v>
      </c>
      <c r="D1039" s="7" t="s">
        <v>11</v>
      </c>
      <c r="E1039" s="7">
        <v>319</v>
      </c>
      <c r="F1039" s="7">
        <v>321</v>
      </c>
      <c r="G1039" s="7">
        <v>323</v>
      </c>
      <c r="H1039" s="7">
        <v>325</v>
      </c>
      <c r="I1039" s="7">
        <v>3000</v>
      </c>
      <c r="J1039" s="7">
        <v>0</v>
      </c>
      <c r="K1039" s="7">
        <v>0</v>
      </c>
      <c r="L1039" s="7">
        <v>3000</v>
      </c>
      <c r="M1039" s="7" t="s">
        <v>313</v>
      </c>
    </row>
    <row r="1040" spans="1:13" s="8" customFormat="1" ht="11.25">
      <c r="A1040" s="21">
        <v>43998</v>
      </c>
      <c r="B1040" s="7" t="s">
        <v>212</v>
      </c>
      <c r="C1040" s="7">
        <v>3500</v>
      </c>
      <c r="D1040" s="7" t="s">
        <v>11</v>
      </c>
      <c r="E1040" s="7">
        <v>153</v>
      </c>
      <c r="F1040" s="7">
        <v>154</v>
      </c>
      <c r="G1040" s="7">
        <v>155</v>
      </c>
      <c r="H1040" s="7">
        <v>156</v>
      </c>
      <c r="I1040" s="7">
        <v>3500</v>
      </c>
      <c r="J1040" s="7">
        <v>0</v>
      </c>
      <c r="K1040" s="7">
        <v>0</v>
      </c>
      <c r="L1040" s="7">
        <v>3500</v>
      </c>
      <c r="M1040" s="7" t="s">
        <v>313</v>
      </c>
    </row>
    <row r="1041" spans="1:13 6808:6808" s="8" customFormat="1" ht="11.25">
      <c r="A1041" s="21">
        <v>43997</v>
      </c>
      <c r="B1041" s="7" t="s">
        <v>162</v>
      </c>
      <c r="C1041" s="7">
        <v>4100</v>
      </c>
      <c r="D1041" s="7" t="s">
        <v>11</v>
      </c>
      <c r="E1041" s="7">
        <v>85</v>
      </c>
      <c r="F1041" s="7">
        <v>86</v>
      </c>
      <c r="G1041" s="7">
        <v>87</v>
      </c>
      <c r="H1041" s="7">
        <v>88</v>
      </c>
      <c r="I1041" s="7">
        <v>4100</v>
      </c>
      <c r="J1041" s="7">
        <v>0</v>
      </c>
      <c r="K1041" s="7">
        <v>0</v>
      </c>
      <c r="L1041" s="7">
        <v>4100</v>
      </c>
      <c r="M1041" s="7" t="s">
        <v>313</v>
      </c>
    </row>
    <row r="1042" spans="1:13 6808:6808" s="8" customFormat="1" ht="11.25">
      <c r="A1042" s="21">
        <v>43997</v>
      </c>
      <c r="B1042" s="7" t="s">
        <v>282</v>
      </c>
      <c r="C1042" s="7">
        <v>3200</v>
      </c>
      <c r="D1042" s="7" t="s">
        <v>11</v>
      </c>
      <c r="E1042" s="7">
        <v>211</v>
      </c>
      <c r="F1042" s="7">
        <v>212</v>
      </c>
      <c r="G1042" s="7">
        <v>213</v>
      </c>
      <c r="H1042" s="7">
        <v>214</v>
      </c>
      <c r="I1042" s="7">
        <v>3200</v>
      </c>
      <c r="J1042" s="7">
        <v>3200</v>
      </c>
      <c r="K1042" s="7">
        <v>3200</v>
      </c>
      <c r="L1042" s="29">
        <v>9600</v>
      </c>
      <c r="M1042" s="7" t="s">
        <v>290</v>
      </c>
    </row>
    <row r="1043" spans="1:13 6808:6808" s="8" customFormat="1" ht="11.25">
      <c r="A1043" s="21">
        <v>43997</v>
      </c>
      <c r="B1043" s="7" t="s">
        <v>209</v>
      </c>
      <c r="C1043" s="7">
        <v>700</v>
      </c>
      <c r="D1043" s="7" t="s">
        <v>11</v>
      </c>
      <c r="E1043" s="7">
        <v>940</v>
      </c>
      <c r="F1043" s="7">
        <v>944</v>
      </c>
      <c r="G1043" s="7">
        <v>948</v>
      </c>
      <c r="H1043" s="7">
        <v>952</v>
      </c>
      <c r="I1043" s="7">
        <v>2800</v>
      </c>
      <c r="J1043" s="7">
        <v>2800</v>
      </c>
      <c r="K1043" s="7">
        <v>2800</v>
      </c>
      <c r="L1043" s="29">
        <v>8400</v>
      </c>
      <c r="M1043" s="7" t="s">
        <v>290</v>
      </c>
    </row>
    <row r="1044" spans="1:13 6808:6808" s="8" customFormat="1" ht="11.25">
      <c r="A1044" s="21">
        <v>43997</v>
      </c>
      <c r="B1044" s="7" t="s">
        <v>182</v>
      </c>
      <c r="C1044" s="7">
        <v>300</v>
      </c>
      <c r="D1044" s="7" t="s">
        <v>80</v>
      </c>
      <c r="E1044" s="7">
        <v>1000</v>
      </c>
      <c r="F1044" s="7">
        <v>990</v>
      </c>
      <c r="G1044" s="7">
        <v>980</v>
      </c>
      <c r="H1044" s="7">
        <v>970</v>
      </c>
      <c r="I1044" s="7">
        <v>3000</v>
      </c>
      <c r="J1044" s="7">
        <v>0</v>
      </c>
      <c r="K1044" s="7">
        <v>0</v>
      </c>
      <c r="L1044" s="7">
        <v>3000</v>
      </c>
      <c r="M1044" s="7" t="s">
        <v>313</v>
      </c>
    </row>
    <row r="1045" spans="1:13 6808:6808" s="8" customFormat="1" ht="11.25">
      <c r="A1045" s="21">
        <v>43994</v>
      </c>
      <c r="B1045" s="7" t="s">
        <v>348</v>
      </c>
      <c r="C1045" s="7">
        <v>2000</v>
      </c>
      <c r="D1045" s="7" t="s">
        <v>11</v>
      </c>
      <c r="E1045" s="7">
        <v>211</v>
      </c>
      <c r="F1045" s="7">
        <v>214</v>
      </c>
      <c r="G1045" s="7">
        <v>217</v>
      </c>
      <c r="H1045" s="7">
        <v>0</v>
      </c>
      <c r="I1045" s="7">
        <v>6000</v>
      </c>
      <c r="J1045" s="7">
        <v>6000</v>
      </c>
      <c r="K1045" s="7">
        <v>0</v>
      </c>
      <c r="L1045" s="29">
        <v>12000</v>
      </c>
      <c r="M1045" s="7" t="s">
        <v>290</v>
      </c>
    </row>
    <row r="1046" spans="1:13 6808:6808" s="8" customFormat="1" ht="11.25">
      <c r="A1046" s="21">
        <v>43994</v>
      </c>
      <c r="B1046" s="7" t="s">
        <v>55</v>
      </c>
      <c r="C1046" s="7">
        <v>3000</v>
      </c>
      <c r="D1046" s="7" t="s">
        <v>11</v>
      </c>
      <c r="E1046" s="7">
        <v>173</v>
      </c>
      <c r="F1046" s="7">
        <v>174</v>
      </c>
      <c r="G1046" s="7">
        <v>175</v>
      </c>
      <c r="H1046" s="7">
        <v>176</v>
      </c>
      <c r="I1046" s="7">
        <v>3000</v>
      </c>
      <c r="J1046" s="7">
        <v>3000</v>
      </c>
      <c r="K1046" s="7">
        <v>3000</v>
      </c>
      <c r="L1046" s="29">
        <v>9000</v>
      </c>
      <c r="M1046" s="7" t="s">
        <v>290</v>
      </c>
    </row>
    <row r="1047" spans="1:13 6808:6808" s="8" customFormat="1" ht="11.25">
      <c r="A1047" s="21">
        <v>43994</v>
      </c>
      <c r="B1047" s="7" t="s">
        <v>236</v>
      </c>
      <c r="C1047" s="7">
        <v>400</v>
      </c>
      <c r="D1047" s="7" t="s">
        <v>11</v>
      </c>
      <c r="E1047" s="7">
        <v>1250</v>
      </c>
      <c r="F1047" s="7">
        <v>1260</v>
      </c>
      <c r="G1047" s="7">
        <v>1270</v>
      </c>
      <c r="H1047" s="7">
        <v>1280</v>
      </c>
      <c r="I1047" s="7">
        <v>4000</v>
      </c>
      <c r="J1047" s="7">
        <v>4000</v>
      </c>
      <c r="K1047" s="7">
        <v>4000</v>
      </c>
      <c r="L1047" s="29">
        <v>12000</v>
      </c>
      <c r="M1047" s="7" t="s">
        <v>290</v>
      </c>
    </row>
    <row r="1048" spans="1:13 6808:6808" s="8" customFormat="1" ht="11.25">
      <c r="A1048" s="21">
        <v>43994</v>
      </c>
      <c r="B1048" s="7" t="s">
        <v>355</v>
      </c>
      <c r="C1048" s="7">
        <v>4300</v>
      </c>
      <c r="D1048" s="7" t="s">
        <v>80</v>
      </c>
      <c r="E1048" s="7">
        <v>100</v>
      </c>
      <c r="F1048" s="7">
        <v>99</v>
      </c>
      <c r="G1048" s="7">
        <v>98</v>
      </c>
      <c r="H1048" s="7">
        <v>97</v>
      </c>
      <c r="I1048" s="7">
        <v>0</v>
      </c>
      <c r="J1048" s="7">
        <v>0</v>
      </c>
      <c r="K1048" s="7">
        <v>0</v>
      </c>
      <c r="L1048" s="29">
        <v>-6450</v>
      </c>
      <c r="M1048" s="7" t="s">
        <v>291</v>
      </c>
    </row>
    <row r="1049" spans="1:13 6808:6808" s="8" customFormat="1" ht="11.25">
      <c r="A1049" s="21">
        <v>43993</v>
      </c>
      <c r="B1049" s="7" t="s">
        <v>55</v>
      </c>
      <c r="C1049" s="7">
        <v>3000</v>
      </c>
      <c r="D1049" s="7" t="s">
        <v>11</v>
      </c>
      <c r="E1049" s="7">
        <v>189</v>
      </c>
      <c r="F1049" s="7">
        <v>190</v>
      </c>
      <c r="G1049" s="7">
        <v>191</v>
      </c>
      <c r="H1049" s="7">
        <v>192</v>
      </c>
      <c r="I1049" s="7">
        <v>3000</v>
      </c>
      <c r="J1049" s="7">
        <v>0</v>
      </c>
      <c r="K1049" s="7">
        <v>0</v>
      </c>
      <c r="L1049" s="7">
        <v>3000</v>
      </c>
      <c r="M1049" s="7" t="s">
        <v>313</v>
      </c>
      <c r="JAV1049" s="6">
        <v>45811</v>
      </c>
    </row>
    <row r="1050" spans="1:13 6808:6808" s="8" customFormat="1" ht="11.25">
      <c r="A1050" s="21">
        <v>43993</v>
      </c>
      <c r="B1050" s="7" t="s">
        <v>316</v>
      </c>
      <c r="C1050" s="7">
        <v>900</v>
      </c>
      <c r="D1050" s="7" t="s">
        <v>11</v>
      </c>
      <c r="E1050" s="7">
        <v>430</v>
      </c>
      <c r="F1050" s="7">
        <v>434</v>
      </c>
      <c r="G1050" s="7">
        <v>438</v>
      </c>
      <c r="H1050" s="7">
        <v>442</v>
      </c>
      <c r="I1050" s="7">
        <v>0</v>
      </c>
      <c r="J1050" s="7">
        <v>0</v>
      </c>
      <c r="K1050" s="7">
        <v>0</v>
      </c>
      <c r="L1050" s="29">
        <v>-5400</v>
      </c>
      <c r="M1050" s="7" t="s">
        <v>291</v>
      </c>
    </row>
    <row r="1051" spans="1:13 6808:6808" s="8" customFormat="1" ht="11.25">
      <c r="A1051" s="21">
        <v>43992</v>
      </c>
      <c r="B1051" s="7" t="s">
        <v>212</v>
      </c>
      <c r="C1051" s="7">
        <v>3500</v>
      </c>
      <c r="D1051" s="7" t="s">
        <v>11</v>
      </c>
      <c r="E1051" s="7">
        <v>147</v>
      </c>
      <c r="F1051" s="7">
        <v>148</v>
      </c>
      <c r="G1051" s="7">
        <v>149</v>
      </c>
      <c r="H1051" s="7">
        <v>150</v>
      </c>
      <c r="I1051" s="7">
        <v>0</v>
      </c>
      <c r="J1051" s="7">
        <v>0</v>
      </c>
      <c r="K1051" s="7">
        <v>0</v>
      </c>
      <c r="L1051" s="29">
        <v>0</v>
      </c>
      <c r="M1051" s="7" t="s">
        <v>294</v>
      </c>
    </row>
    <row r="1052" spans="1:13 6808:6808" s="8" customFormat="1" ht="11.25">
      <c r="A1052" s="21">
        <v>43992</v>
      </c>
      <c r="B1052" s="7" t="s">
        <v>236</v>
      </c>
      <c r="C1052" s="7">
        <v>400</v>
      </c>
      <c r="D1052" s="7" t="s">
        <v>11</v>
      </c>
      <c r="E1052" s="7">
        <v>1330</v>
      </c>
      <c r="F1052" s="7">
        <v>1340</v>
      </c>
      <c r="G1052" s="7">
        <v>1350</v>
      </c>
      <c r="H1052" s="7">
        <v>1360</v>
      </c>
      <c r="I1052" s="7">
        <v>4000</v>
      </c>
      <c r="J1052" s="7">
        <v>0</v>
      </c>
      <c r="K1052" s="7">
        <v>0</v>
      </c>
      <c r="L1052" s="7">
        <v>4000</v>
      </c>
      <c r="M1052" s="7" t="s">
        <v>313</v>
      </c>
    </row>
    <row r="1053" spans="1:13 6808:6808" s="8" customFormat="1" ht="11.25">
      <c r="A1053" s="21">
        <v>43992</v>
      </c>
      <c r="B1053" s="7" t="s">
        <v>76</v>
      </c>
      <c r="C1053" s="7">
        <v>300</v>
      </c>
      <c r="D1053" s="7" t="s">
        <v>11</v>
      </c>
      <c r="E1053" s="7">
        <v>1660</v>
      </c>
      <c r="F1053" s="7">
        <v>1670</v>
      </c>
      <c r="G1053" s="7">
        <v>1680</v>
      </c>
      <c r="H1053" s="7">
        <v>1690</v>
      </c>
      <c r="I1053" s="7">
        <v>0</v>
      </c>
      <c r="J1053" s="7">
        <v>0</v>
      </c>
      <c r="K1053" s="7">
        <v>0</v>
      </c>
      <c r="L1053" s="29">
        <v>-3600</v>
      </c>
      <c r="M1053" s="7" t="s">
        <v>291</v>
      </c>
    </row>
    <row r="1054" spans="1:13 6808:6808" s="8" customFormat="1" ht="11.25">
      <c r="A1054" s="21">
        <v>43992</v>
      </c>
      <c r="B1054" s="7" t="s">
        <v>348</v>
      </c>
      <c r="C1054" s="7">
        <v>2000</v>
      </c>
      <c r="D1054" s="7" t="s">
        <v>11</v>
      </c>
      <c r="E1054" s="7">
        <v>238</v>
      </c>
      <c r="F1054" s="7">
        <v>240</v>
      </c>
      <c r="G1054" s="7">
        <v>242</v>
      </c>
      <c r="H1054" s="7">
        <v>244</v>
      </c>
      <c r="I1054" s="7">
        <v>4000</v>
      </c>
      <c r="J1054" s="7">
        <v>0</v>
      </c>
      <c r="K1054" s="7">
        <v>0</v>
      </c>
      <c r="L1054" s="7">
        <v>4000</v>
      </c>
      <c r="M1054" s="7" t="s">
        <v>313</v>
      </c>
    </row>
    <row r="1055" spans="1:13 6808:6808" s="8" customFormat="1" ht="11.25">
      <c r="A1055" s="21">
        <v>43991</v>
      </c>
      <c r="B1055" s="7" t="s">
        <v>197</v>
      </c>
      <c r="C1055" s="7">
        <v>2400</v>
      </c>
      <c r="D1055" s="7" t="s">
        <v>11</v>
      </c>
      <c r="E1055" s="7">
        <v>204</v>
      </c>
      <c r="F1055" s="7">
        <v>205.5</v>
      </c>
      <c r="G1055" s="7">
        <v>207</v>
      </c>
      <c r="H1055" s="7">
        <v>208.5</v>
      </c>
      <c r="I1055" s="7">
        <v>0</v>
      </c>
      <c r="J1055" s="7">
        <v>0</v>
      </c>
      <c r="K1055" s="7">
        <v>0</v>
      </c>
      <c r="L1055" s="29">
        <v>-4800</v>
      </c>
      <c r="M1055" s="7" t="s">
        <v>291</v>
      </c>
    </row>
    <row r="1056" spans="1:13 6808:6808" s="8" customFormat="1" ht="11.25">
      <c r="A1056" s="21">
        <v>43991</v>
      </c>
      <c r="B1056" s="7" t="s">
        <v>316</v>
      </c>
      <c r="C1056" s="7">
        <v>900</v>
      </c>
      <c r="D1056" s="7" t="s">
        <v>11</v>
      </c>
      <c r="E1056" s="7">
        <v>442</v>
      </c>
      <c r="F1056" s="7">
        <v>446</v>
      </c>
      <c r="G1056" s="7">
        <v>450</v>
      </c>
      <c r="H1056" s="7">
        <v>454</v>
      </c>
      <c r="I1056" s="7">
        <v>0</v>
      </c>
      <c r="J1056" s="7">
        <v>0</v>
      </c>
      <c r="K1056" s="7">
        <v>0</v>
      </c>
      <c r="L1056" s="29">
        <v>-3600</v>
      </c>
      <c r="M1056" s="7" t="s">
        <v>291</v>
      </c>
    </row>
    <row r="1057" spans="1:13" s="8" customFormat="1" ht="11.25">
      <c r="A1057" s="21">
        <v>43991</v>
      </c>
      <c r="B1057" s="7" t="s">
        <v>162</v>
      </c>
      <c r="C1057" s="7">
        <v>4100</v>
      </c>
      <c r="D1057" s="7" t="s">
        <v>11</v>
      </c>
      <c r="E1057" s="7">
        <v>92</v>
      </c>
      <c r="F1057" s="7">
        <v>93</v>
      </c>
      <c r="G1057" s="7">
        <v>94</v>
      </c>
      <c r="H1057" s="7">
        <v>95</v>
      </c>
      <c r="I1057" s="7">
        <v>0</v>
      </c>
      <c r="J1057" s="7">
        <v>0</v>
      </c>
      <c r="K1057" s="7">
        <v>0</v>
      </c>
      <c r="L1057" s="29">
        <v>-6150</v>
      </c>
      <c r="M1057" s="7" t="s">
        <v>291</v>
      </c>
    </row>
    <row r="1058" spans="1:13" s="8" customFormat="1" ht="11.25">
      <c r="A1058" s="21">
        <v>43990</v>
      </c>
      <c r="B1058" s="7" t="s">
        <v>240</v>
      </c>
      <c r="C1058" s="7">
        <v>5334</v>
      </c>
      <c r="D1058" s="7" t="s">
        <v>11</v>
      </c>
      <c r="E1058" s="7">
        <v>105</v>
      </c>
      <c r="F1058" s="7">
        <v>105.8</v>
      </c>
      <c r="G1058" s="7">
        <v>106.5</v>
      </c>
      <c r="H1058" s="7">
        <v>107.3</v>
      </c>
      <c r="I1058" s="7">
        <v>0</v>
      </c>
      <c r="J1058" s="7">
        <v>0</v>
      </c>
      <c r="K1058" s="7">
        <v>0</v>
      </c>
      <c r="L1058" s="29">
        <v>-5334</v>
      </c>
      <c r="M1058" s="7" t="s">
        <v>291</v>
      </c>
    </row>
    <row r="1059" spans="1:13" s="8" customFormat="1" ht="11.25">
      <c r="A1059" s="21">
        <v>43990</v>
      </c>
      <c r="B1059" s="7" t="s">
        <v>212</v>
      </c>
      <c r="C1059" s="7">
        <v>3500</v>
      </c>
      <c r="D1059" s="7" t="s">
        <v>11</v>
      </c>
      <c r="E1059" s="7">
        <v>153</v>
      </c>
      <c r="F1059" s="7">
        <v>154</v>
      </c>
      <c r="G1059" s="7">
        <v>155</v>
      </c>
      <c r="H1059" s="7">
        <v>156</v>
      </c>
      <c r="I1059" s="7">
        <v>0</v>
      </c>
      <c r="J1059" s="7">
        <v>0</v>
      </c>
      <c r="K1059" s="7">
        <v>0</v>
      </c>
      <c r="L1059" s="29">
        <v>0</v>
      </c>
      <c r="M1059" s="7" t="s">
        <v>294</v>
      </c>
    </row>
    <row r="1060" spans="1:13" s="8" customFormat="1" ht="11.25">
      <c r="A1060" s="21">
        <v>43990</v>
      </c>
      <c r="B1060" s="7" t="s">
        <v>55</v>
      </c>
      <c r="C1060" s="7">
        <v>3000</v>
      </c>
      <c r="D1060" s="7" t="s">
        <v>11</v>
      </c>
      <c r="E1060" s="7">
        <v>197</v>
      </c>
      <c r="F1060" s="7">
        <v>198</v>
      </c>
      <c r="G1060" s="7">
        <v>199</v>
      </c>
      <c r="H1060" s="7">
        <v>200</v>
      </c>
      <c r="I1060" s="7">
        <v>0</v>
      </c>
      <c r="J1060" s="7">
        <v>0</v>
      </c>
      <c r="K1060" s="7">
        <v>0</v>
      </c>
      <c r="L1060" s="29">
        <v>0</v>
      </c>
      <c r="M1060" s="7" t="s">
        <v>294</v>
      </c>
    </row>
    <row r="1061" spans="1:13" s="8" customFormat="1" ht="11.25">
      <c r="A1061" s="21">
        <v>43987</v>
      </c>
      <c r="B1061" s="7" t="s">
        <v>212</v>
      </c>
      <c r="C1061" s="7">
        <v>3500</v>
      </c>
      <c r="D1061" s="7" t="s">
        <v>11</v>
      </c>
      <c r="E1061" s="7">
        <v>150</v>
      </c>
      <c r="F1061" s="7">
        <v>151</v>
      </c>
      <c r="G1061" s="7">
        <v>152</v>
      </c>
      <c r="H1061" s="7">
        <v>153</v>
      </c>
      <c r="I1061" s="7">
        <v>3500</v>
      </c>
      <c r="J1061" s="7">
        <v>0</v>
      </c>
      <c r="K1061" s="7">
        <v>0</v>
      </c>
      <c r="L1061" s="7">
        <v>3500</v>
      </c>
      <c r="M1061" s="7" t="s">
        <v>313</v>
      </c>
    </row>
    <row r="1062" spans="1:13" s="8" customFormat="1" ht="11.25">
      <c r="A1062" s="21">
        <v>43987</v>
      </c>
      <c r="B1062" s="7" t="s">
        <v>348</v>
      </c>
      <c r="C1062" s="7">
        <v>2000</v>
      </c>
      <c r="D1062" s="7" t="s">
        <v>11</v>
      </c>
      <c r="E1062" s="7">
        <v>228</v>
      </c>
      <c r="F1062" s="7">
        <v>230</v>
      </c>
      <c r="G1062" s="7">
        <v>232</v>
      </c>
      <c r="H1062" s="7">
        <v>234</v>
      </c>
      <c r="I1062" s="7">
        <v>4000</v>
      </c>
      <c r="J1062" s="7">
        <v>4000</v>
      </c>
      <c r="K1062" s="7">
        <v>4000</v>
      </c>
      <c r="L1062" s="29">
        <v>12000</v>
      </c>
      <c r="M1062" s="7" t="s">
        <v>290</v>
      </c>
    </row>
    <row r="1063" spans="1:13" s="8" customFormat="1" ht="11.25">
      <c r="A1063" s="21">
        <v>43987</v>
      </c>
      <c r="B1063" s="7" t="s">
        <v>316</v>
      </c>
      <c r="C1063" s="7">
        <v>900</v>
      </c>
      <c r="D1063" s="7" t="s">
        <v>11</v>
      </c>
      <c r="E1063" s="7">
        <v>440</v>
      </c>
      <c r="F1063" s="7">
        <v>444</v>
      </c>
      <c r="G1063" s="7">
        <v>448</v>
      </c>
      <c r="H1063" s="7">
        <v>452</v>
      </c>
      <c r="I1063" s="7">
        <v>3600</v>
      </c>
      <c r="J1063" s="7">
        <v>0</v>
      </c>
      <c r="K1063" s="7">
        <v>0</v>
      </c>
      <c r="L1063" s="7">
        <v>3600</v>
      </c>
      <c r="M1063" s="7" t="s">
        <v>313</v>
      </c>
    </row>
    <row r="1064" spans="1:13" s="8" customFormat="1" ht="11.25">
      <c r="A1064" s="21">
        <v>43987</v>
      </c>
      <c r="B1064" s="7" t="s">
        <v>355</v>
      </c>
      <c r="C1064" s="7">
        <v>4300</v>
      </c>
      <c r="D1064" s="7" t="s">
        <v>11</v>
      </c>
      <c r="E1064" s="7">
        <v>103</v>
      </c>
      <c r="F1064" s="7">
        <v>103.8</v>
      </c>
      <c r="G1064" s="7">
        <v>104.5</v>
      </c>
      <c r="H1064" s="7">
        <v>105.5</v>
      </c>
      <c r="I1064" s="7">
        <v>3440</v>
      </c>
      <c r="J1064" s="7">
        <v>3010</v>
      </c>
      <c r="K1064" s="7">
        <v>4300</v>
      </c>
      <c r="L1064" s="29">
        <v>10750</v>
      </c>
      <c r="M1064" s="7" t="s">
        <v>290</v>
      </c>
    </row>
    <row r="1065" spans="1:13" s="8" customFormat="1" ht="11.25">
      <c r="A1065" s="21">
        <v>43986</v>
      </c>
      <c r="B1065" s="7" t="s">
        <v>358</v>
      </c>
      <c r="C1065" s="7">
        <v>1800</v>
      </c>
      <c r="D1065" s="7" t="s">
        <v>11</v>
      </c>
      <c r="E1065" s="7">
        <v>357</v>
      </c>
      <c r="F1065" s="7">
        <v>359</v>
      </c>
      <c r="G1065" s="7">
        <v>361</v>
      </c>
      <c r="H1065" s="7">
        <v>363</v>
      </c>
      <c r="I1065" s="7">
        <v>0</v>
      </c>
      <c r="J1065" s="7">
        <v>0</v>
      </c>
      <c r="K1065" s="7">
        <v>0</v>
      </c>
      <c r="L1065" s="29">
        <v>0</v>
      </c>
      <c r="M1065" s="7" t="s">
        <v>293</v>
      </c>
    </row>
    <row r="1066" spans="1:13" s="8" customFormat="1" ht="11.25">
      <c r="A1066" s="21">
        <v>43986</v>
      </c>
      <c r="B1066" s="7" t="s">
        <v>178</v>
      </c>
      <c r="C1066" s="7">
        <v>1250</v>
      </c>
      <c r="D1066" s="7" t="s">
        <v>11</v>
      </c>
      <c r="E1066" s="7">
        <v>491</v>
      </c>
      <c r="F1066" s="7">
        <v>494</v>
      </c>
      <c r="G1066" s="7">
        <v>497</v>
      </c>
      <c r="H1066" s="7">
        <v>500</v>
      </c>
      <c r="I1066" s="7">
        <v>3750</v>
      </c>
      <c r="J1066" s="7">
        <v>0</v>
      </c>
      <c r="K1066" s="7">
        <v>0</v>
      </c>
      <c r="L1066" s="7">
        <v>3750</v>
      </c>
      <c r="M1066" s="7" t="s">
        <v>313</v>
      </c>
    </row>
    <row r="1067" spans="1:13" s="8" customFormat="1" ht="11.25">
      <c r="A1067" s="21">
        <v>43986</v>
      </c>
      <c r="B1067" s="7" t="s">
        <v>348</v>
      </c>
      <c r="C1067" s="7">
        <v>2000</v>
      </c>
      <c r="D1067" s="7" t="s">
        <v>11</v>
      </c>
      <c r="E1067" s="7">
        <v>216</v>
      </c>
      <c r="F1067" s="7">
        <v>214</v>
      </c>
      <c r="G1067" s="7">
        <v>212</v>
      </c>
      <c r="H1067" s="7">
        <v>210</v>
      </c>
      <c r="I1067" s="7">
        <v>0</v>
      </c>
      <c r="J1067" s="7">
        <v>0</v>
      </c>
      <c r="K1067" s="7">
        <v>0</v>
      </c>
      <c r="L1067" s="29">
        <v>-6000</v>
      </c>
      <c r="M1067" s="7" t="s">
        <v>291</v>
      </c>
    </row>
    <row r="1068" spans="1:13" s="8" customFormat="1" ht="11.25">
      <c r="A1068" s="21">
        <v>43986</v>
      </c>
      <c r="B1068" s="7" t="s">
        <v>316</v>
      </c>
      <c r="C1068" s="7">
        <v>900</v>
      </c>
      <c r="D1068" s="7" t="s">
        <v>11</v>
      </c>
      <c r="E1068" s="7">
        <v>428</v>
      </c>
      <c r="F1068" s="7">
        <v>432</v>
      </c>
      <c r="G1068" s="7">
        <v>436</v>
      </c>
      <c r="H1068" s="7">
        <v>440</v>
      </c>
      <c r="I1068" s="7">
        <v>0</v>
      </c>
      <c r="J1068" s="7">
        <v>0</v>
      </c>
      <c r="K1068" s="7">
        <v>0</v>
      </c>
      <c r="L1068" s="29">
        <v>-5400</v>
      </c>
      <c r="M1068" s="7" t="s">
        <v>291</v>
      </c>
    </row>
    <row r="1069" spans="1:13" s="8" customFormat="1" ht="11.25">
      <c r="A1069" s="21">
        <v>43985</v>
      </c>
      <c r="B1069" s="7" t="s">
        <v>55</v>
      </c>
      <c r="C1069" s="7">
        <v>3000</v>
      </c>
      <c r="D1069" s="7" t="s">
        <v>11</v>
      </c>
      <c r="E1069" s="7">
        <v>178</v>
      </c>
      <c r="F1069" s="7">
        <v>179</v>
      </c>
      <c r="G1069" s="7">
        <v>180</v>
      </c>
      <c r="H1069" s="7">
        <v>181</v>
      </c>
      <c r="I1069" s="7">
        <v>0</v>
      </c>
      <c r="J1069" s="7">
        <v>0</v>
      </c>
      <c r="K1069" s="7">
        <v>0</v>
      </c>
      <c r="L1069" s="29">
        <v>0</v>
      </c>
      <c r="M1069" s="7" t="s">
        <v>294</v>
      </c>
    </row>
    <row r="1070" spans="1:13" s="8" customFormat="1" ht="11.25">
      <c r="A1070" s="21">
        <v>43985</v>
      </c>
      <c r="B1070" s="7" t="s">
        <v>110</v>
      </c>
      <c r="C1070" s="7">
        <v>1000</v>
      </c>
      <c r="D1070" s="7" t="s">
        <v>11</v>
      </c>
      <c r="E1070" s="7">
        <v>472</v>
      </c>
      <c r="F1070" s="7">
        <v>475</v>
      </c>
      <c r="G1070" s="7">
        <v>478</v>
      </c>
      <c r="H1070" s="7">
        <v>481</v>
      </c>
      <c r="I1070" s="7">
        <v>3000</v>
      </c>
      <c r="J1070" s="7">
        <v>3000</v>
      </c>
      <c r="K1070" s="7">
        <v>3000</v>
      </c>
      <c r="L1070" s="29">
        <v>9000</v>
      </c>
      <c r="M1070" s="7" t="s">
        <v>290</v>
      </c>
    </row>
    <row r="1071" spans="1:13" s="8" customFormat="1" ht="11.25">
      <c r="A1071" s="21">
        <v>43984</v>
      </c>
      <c r="B1071" s="7" t="s">
        <v>19</v>
      </c>
      <c r="C1071" s="7">
        <v>1500</v>
      </c>
      <c r="D1071" s="7" t="s">
        <v>11</v>
      </c>
      <c r="E1071" s="7">
        <v>321</v>
      </c>
      <c r="F1071" s="7">
        <v>323</v>
      </c>
      <c r="G1071" s="7">
        <v>325</v>
      </c>
      <c r="H1071" s="7">
        <v>0</v>
      </c>
      <c r="I1071" s="7">
        <v>3000</v>
      </c>
      <c r="J1071" s="7">
        <v>0</v>
      </c>
      <c r="K1071" s="7">
        <v>0</v>
      </c>
      <c r="L1071" s="7">
        <v>3000</v>
      </c>
      <c r="M1071" s="7" t="s">
        <v>313</v>
      </c>
    </row>
    <row r="1072" spans="1:13" s="8" customFormat="1" ht="11.25">
      <c r="A1072" s="21">
        <v>43984</v>
      </c>
      <c r="B1072" s="7" t="s">
        <v>110</v>
      </c>
      <c r="C1072" s="7">
        <v>1000</v>
      </c>
      <c r="D1072" s="7" t="s">
        <v>11</v>
      </c>
      <c r="E1072" s="7">
        <v>476</v>
      </c>
      <c r="F1072" s="7">
        <v>479</v>
      </c>
      <c r="G1072" s="7">
        <v>482</v>
      </c>
      <c r="H1072" s="7">
        <v>0</v>
      </c>
      <c r="I1072" s="7">
        <v>0</v>
      </c>
      <c r="J1072" s="7">
        <v>0</v>
      </c>
      <c r="K1072" s="7">
        <v>0</v>
      </c>
      <c r="L1072" s="29">
        <v>-4000</v>
      </c>
      <c r="M1072" s="7" t="s">
        <v>291</v>
      </c>
    </row>
    <row r="1073" spans="1:13" s="8" customFormat="1" ht="11.25">
      <c r="A1073" s="21">
        <v>43983</v>
      </c>
      <c r="B1073" s="7" t="s">
        <v>19</v>
      </c>
      <c r="C1073" s="7">
        <v>1500</v>
      </c>
      <c r="D1073" s="7" t="s">
        <v>11</v>
      </c>
      <c r="E1073" s="7">
        <v>315</v>
      </c>
      <c r="F1073" s="7">
        <v>317</v>
      </c>
      <c r="G1073" s="7">
        <v>319</v>
      </c>
      <c r="H1073" s="7">
        <v>0</v>
      </c>
      <c r="I1073" s="7">
        <v>3000</v>
      </c>
      <c r="J1073" s="7">
        <v>3000</v>
      </c>
      <c r="K1073" s="7">
        <v>0</v>
      </c>
      <c r="L1073" s="29">
        <v>6000</v>
      </c>
      <c r="M1073" s="7" t="s">
        <v>290</v>
      </c>
    </row>
    <row r="1074" spans="1:13" s="8" customFormat="1" ht="11.25">
      <c r="A1074" s="21">
        <v>43983</v>
      </c>
      <c r="B1074" s="7" t="s">
        <v>316</v>
      </c>
      <c r="C1074" s="7">
        <v>900</v>
      </c>
      <c r="D1074" s="7" t="s">
        <v>11</v>
      </c>
      <c r="E1074" s="7">
        <v>414</v>
      </c>
      <c r="F1074" s="7">
        <v>418</v>
      </c>
      <c r="G1074" s="7">
        <v>422</v>
      </c>
      <c r="H1074" s="7">
        <v>0</v>
      </c>
      <c r="I1074" s="7">
        <v>3600</v>
      </c>
      <c r="J1074" s="7">
        <v>3600</v>
      </c>
      <c r="K1074" s="7">
        <v>0</v>
      </c>
      <c r="L1074" s="29">
        <v>7200</v>
      </c>
      <c r="M1074" s="7" t="s">
        <v>290</v>
      </c>
    </row>
    <row r="1075" spans="1:13" s="8" customFormat="1" ht="11.25">
      <c r="A1075" s="21">
        <v>43980</v>
      </c>
      <c r="B1075" s="7" t="s">
        <v>348</v>
      </c>
      <c r="C1075" s="7">
        <v>2000</v>
      </c>
      <c r="D1075" s="7" t="s">
        <v>11</v>
      </c>
      <c r="E1075" s="7">
        <v>238</v>
      </c>
      <c r="F1075" s="7">
        <v>240</v>
      </c>
      <c r="G1075" s="7">
        <v>242</v>
      </c>
      <c r="H1075" s="7">
        <v>0</v>
      </c>
      <c r="I1075" s="7">
        <v>4000</v>
      </c>
      <c r="J1075" s="7">
        <v>4000</v>
      </c>
      <c r="K1075" s="7">
        <v>0</v>
      </c>
      <c r="L1075" s="29">
        <v>8000</v>
      </c>
      <c r="M1075" s="7" t="s">
        <v>290</v>
      </c>
    </row>
    <row r="1076" spans="1:13" s="8" customFormat="1" ht="11.25">
      <c r="A1076" s="21">
        <v>43980</v>
      </c>
      <c r="B1076" s="7" t="s">
        <v>316</v>
      </c>
      <c r="C1076" s="7">
        <v>900</v>
      </c>
      <c r="D1076" s="7" t="s">
        <v>11</v>
      </c>
      <c r="E1076" s="7">
        <v>393</v>
      </c>
      <c r="F1076" s="7">
        <v>397</v>
      </c>
      <c r="G1076" s="7">
        <v>401</v>
      </c>
      <c r="H1076" s="7">
        <v>0</v>
      </c>
      <c r="I1076" s="7">
        <v>3600</v>
      </c>
      <c r="J1076" s="7">
        <v>3600</v>
      </c>
      <c r="K1076" s="7">
        <v>0</v>
      </c>
      <c r="L1076" s="29">
        <v>7200</v>
      </c>
      <c r="M1076" s="7" t="s">
        <v>290</v>
      </c>
    </row>
    <row r="1077" spans="1:13" s="8" customFormat="1" ht="11.25">
      <c r="A1077" s="21">
        <v>43980</v>
      </c>
      <c r="B1077" s="7" t="s">
        <v>178</v>
      </c>
      <c r="C1077" s="7">
        <v>1250</v>
      </c>
      <c r="D1077" s="7" t="s">
        <v>11</v>
      </c>
      <c r="E1077" s="7">
        <v>463</v>
      </c>
      <c r="F1077" s="7">
        <v>466</v>
      </c>
      <c r="G1077" s="7">
        <v>469</v>
      </c>
      <c r="H1077" s="7">
        <v>0</v>
      </c>
      <c r="I1077" s="7">
        <v>3750</v>
      </c>
      <c r="J1077" s="7">
        <v>0</v>
      </c>
      <c r="K1077" s="7">
        <v>0</v>
      </c>
      <c r="L1077" s="7">
        <v>3750</v>
      </c>
      <c r="M1077" s="7" t="s">
        <v>313</v>
      </c>
    </row>
    <row r="1078" spans="1:13" s="8" customFormat="1" ht="11.25">
      <c r="A1078" s="21">
        <v>43979</v>
      </c>
      <c r="B1078" s="7" t="s">
        <v>166</v>
      </c>
      <c r="C1078" s="7">
        <v>2300</v>
      </c>
      <c r="D1078" s="7" t="s">
        <v>11</v>
      </c>
      <c r="E1078" s="7">
        <v>187</v>
      </c>
      <c r="F1078" s="7">
        <v>188.5</v>
      </c>
      <c r="G1078" s="7">
        <v>190</v>
      </c>
      <c r="H1078" s="7">
        <v>0</v>
      </c>
      <c r="I1078" s="7">
        <v>0</v>
      </c>
      <c r="J1078" s="7">
        <v>0</v>
      </c>
      <c r="K1078" s="7">
        <v>0</v>
      </c>
      <c r="L1078" s="29">
        <v>0</v>
      </c>
      <c r="M1078" s="7" t="s">
        <v>294</v>
      </c>
    </row>
    <row r="1079" spans="1:13" s="8" customFormat="1" ht="11.25">
      <c r="A1079" s="21">
        <v>43979</v>
      </c>
      <c r="B1079" s="7" t="s">
        <v>185</v>
      </c>
      <c r="C1079" s="7">
        <v>1200</v>
      </c>
      <c r="D1079" s="7" t="s">
        <v>11</v>
      </c>
      <c r="E1079" s="7">
        <v>395</v>
      </c>
      <c r="F1079" s="7">
        <v>398</v>
      </c>
      <c r="G1079" s="7">
        <v>401</v>
      </c>
      <c r="H1079" s="7">
        <v>0</v>
      </c>
      <c r="I1079" s="7">
        <v>3600</v>
      </c>
      <c r="J1079" s="7">
        <v>3600</v>
      </c>
      <c r="K1079" s="7">
        <v>0</v>
      </c>
      <c r="L1079" s="29">
        <v>7200</v>
      </c>
      <c r="M1079" s="7" t="s">
        <v>290</v>
      </c>
    </row>
    <row r="1080" spans="1:13" s="8" customFormat="1" ht="11.25">
      <c r="A1080" s="21">
        <v>43979</v>
      </c>
      <c r="B1080" s="7" t="s">
        <v>314</v>
      </c>
      <c r="C1080" s="7">
        <v>1700</v>
      </c>
      <c r="D1080" s="7" t="s">
        <v>11</v>
      </c>
      <c r="E1080" s="7">
        <v>169</v>
      </c>
      <c r="F1080" s="7">
        <v>171</v>
      </c>
      <c r="G1080" s="7">
        <v>173</v>
      </c>
      <c r="H1080" s="7">
        <v>0</v>
      </c>
      <c r="I1080" s="7">
        <v>3400</v>
      </c>
      <c r="J1080" s="7">
        <v>3400</v>
      </c>
      <c r="K1080" s="7">
        <v>0</v>
      </c>
      <c r="L1080" s="29">
        <v>6800</v>
      </c>
      <c r="M1080" s="7" t="s">
        <v>290</v>
      </c>
    </row>
    <row r="1081" spans="1:13" s="8" customFormat="1" ht="11.25">
      <c r="A1081" s="21">
        <v>43978</v>
      </c>
      <c r="B1081" s="7" t="s">
        <v>316</v>
      </c>
      <c r="C1081" s="7">
        <v>900</v>
      </c>
      <c r="D1081" s="7" t="s">
        <v>11</v>
      </c>
      <c r="E1081" s="7">
        <v>376</v>
      </c>
      <c r="F1081" s="7">
        <v>380</v>
      </c>
      <c r="G1081" s="7">
        <v>384</v>
      </c>
      <c r="H1081" s="7">
        <v>0</v>
      </c>
      <c r="I1081" s="7">
        <v>3600</v>
      </c>
      <c r="J1081" s="7">
        <v>3600</v>
      </c>
      <c r="K1081" s="7">
        <v>0</v>
      </c>
      <c r="L1081" s="7">
        <v>7200</v>
      </c>
      <c r="M1081" s="7" t="s">
        <v>313</v>
      </c>
    </row>
    <row r="1082" spans="1:13" s="8" customFormat="1" ht="11.25">
      <c r="A1082" s="21">
        <v>43978</v>
      </c>
      <c r="B1082" s="7" t="s">
        <v>76</v>
      </c>
      <c r="C1082" s="7">
        <v>300</v>
      </c>
      <c r="D1082" s="7" t="s">
        <v>80</v>
      </c>
      <c r="E1082" s="7">
        <v>1600</v>
      </c>
      <c r="F1082" s="7">
        <v>1590</v>
      </c>
      <c r="G1082" s="7">
        <v>1580</v>
      </c>
      <c r="H1082" s="7">
        <v>0</v>
      </c>
      <c r="I1082" s="7">
        <v>0</v>
      </c>
      <c r="J1082" s="7">
        <v>0</v>
      </c>
      <c r="K1082" s="7">
        <v>0</v>
      </c>
      <c r="L1082" s="29">
        <v>0</v>
      </c>
      <c r="M1082" s="7" t="s">
        <v>294</v>
      </c>
    </row>
    <row r="1083" spans="1:13" s="8" customFormat="1" ht="11.25">
      <c r="A1083" s="21">
        <v>43978</v>
      </c>
      <c r="B1083" s="7" t="s">
        <v>110</v>
      </c>
      <c r="C1083" s="7">
        <v>1000</v>
      </c>
      <c r="D1083" s="7" t="s">
        <v>80</v>
      </c>
      <c r="E1083" s="7">
        <v>420</v>
      </c>
      <c r="F1083" s="7">
        <v>417</v>
      </c>
      <c r="G1083" s="7">
        <v>414</v>
      </c>
      <c r="H1083" s="7">
        <v>0</v>
      </c>
      <c r="I1083" s="7">
        <v>3000</v>
      </c>
      <c r="J1083" s="7">
        <v>0</v>
      </c>
      <c r="K1083" s="7">
        <v>0</v>
      </c>
      <c r="L1083" s="29">
        <v>3000</v>
      </c>
      <c r="M1083" s="7" t="s">
        <v>313</v>
      </c>
    </row>
    <row r="1084" spans="1:13" s="8" customFormat="1" ht="11.25">
      <c r="A1084" s="21">
        <v>43977</v>
      </c>
      <c r="B1084" s="7" t="s">
        <v>76</v>
      </c>
      <c r="C1084" s="7">
        <v>300</v>
      </c>
      <c r="D1084" s="8" t="s">
        <v>11</v>
      </c>
      <c r="E1084" s="7">
        <v>1630</v>
      </c>
      <c r="F1084" s="7">
        <v>1640</v>
      </c>
      <c r="G1084" s="7">
        <v>1650</v>
      </c>
      <c r="H1084" s="7">
        <v>0</v>
      </c>
      <c r="I1084" s="7">
        <v>3000</v>
      </c>
      <c r="J1084" s="7">
        <v>0</v>
      </c>
      <c r="K1084" s="7">
        <v>0</v>
      </c>
      <c r="L1084" s="29">
        <v>3000</v>
      </c>
      <c r="M1084" s="7" t="s">
        <v>313</v>
      </c>
    </row>
    <row r="1085" spans="1:13" s="8" customFormat="1" ht="11.25">
      <c r="A1085" s="21">
        <v>43977</v>
      </c>
      <c r="B1085" s="7" t="s">
        <v>212</v>
      </c>
      <c r="C1085" s="7">
        <v>3500</v>
      </c>
      <c r="D1085" s="7" t="s">
        <v>11</v>
      </c>
      <c r="E1085" s="7">
        <v>127.5</v>
      </c>
      <c r="F1085" s="7">
        <v>128.5</v>
      </c>
      <c r="G1085" s="7">
        <v>129.5</v>
      </c>
      <c r="H1085" s="7">
        <v>0</v>
      </c>
      <c r="I1085" s="7">
        <v>3500</v>
      </c>
      <c r="J1085" s="7">
        <v>3500</v>
      </c>
      <c r="K1085" s="7">
        <v>0</v>
      </c>
      <c r="L1085" s="29">
        <v>7000</v>
      </c>
      <c r="M1085" s="7" t="s">
        <v>290</v>
      </c>
    </row>
    <row r="1086" spans="1:13" s="8" customFormat="1" ht="11.25">
      <c r="A1086" s="21">
        <v>43973</v>
      </c>
      <c r="B1086" s="7" t="s">
        <v>19</v>
      </c>
      <c r="C1086" s="7">
        <v>1500</v>
      </c>
      <c r="D1086" s="7" t="s">
        <v>80</v>
      </c>
      <c r="E1086" s="7">
        <v>276</v>
      </c>
      <c r="F1086" s="7">
        <v>274</v>
      </c>
      <c r="G1086" s="7">
        <v>272</v>
      </c>
      <c r="H1086" s="7">
        <v>0</v>
      </c>
      <c r="I1086" s="7">
        <v>0</v>
      </c>
      <c r="J1086" s="7">
        <v>0</v>
      </c>
      <c r="K1086" s="7">
        <v>0</v>
      </c>
      <c r="L1086" s="29">
        <v>0</v>
      </c>
      <c r="M1086" s="7" t="s">
        <v>294</v>
      </c>
    </row>
    <row r="1087" spans="1:13" s="8" customFormat="1" ht="11.25">
      <c r="A1087" s="21">
        <v>43972</v>
      </c>
      <c r="B1087" s="7" t="s">
        <v>314</v>
      </c>
      <c r="C1087" s="7">
        <v>1700</v>
      </c>
      <c r="D1087" s="7" t="s">
        <v>11</v>
      </c>
      <c r="E1087" s="7">
        <v>156</v>
      </c>
      <c r="F1087" s="7">
        <v>158</v>
      </c>
      <c r="G1087" s="7">
        <v>160</v>
      </c>
      <c r="H1087" s="7">
        <v>0</v>
      </c>
      <c r="I1087" s="7">
        <v>3400</v>
      </c>
      <c r="J1087" s="7">
        <v>0</v>
      </c>
      <c r="K1087" s="7">
        <v>0</v>
      </c>
      <c r="L1087" s="7">
        <v>3400</v>
      </c>
      <c r="M1087" s="7" t="s">
        <v>313</v>
      </c>
    </row>
    <row r="1088" spans="1:13" s="8" customFormat="1" ht="11.25">
      <c r="A1088" s="21">
        <v>43972</v>
      </c>
      <c r="B1088" s="7" t="s">
        <v>369</v>
      </c>
      <c r="C1088" s="7">
        <v>300</v>
      </c>
      <c r="D1088" s="7" t="s">
        <v>11</v>
      </c>
      <c r="E1088" s="7">
        <v>1515</v>
      </c>
      <c r="F1088" s="7">
        <v>1525</v>
      </c>
      <c r="G1088" s="7">
        <v>1535</v>
      </c>
      <c r="H1088" s="7">
        <v>0</v>
      </c>
      <c r="I1088" s="7">
        <v>3000</v>
      </c>
      <c r="J1088" s="7">
        <v>3000</v>
      </c>
      <c r="K1088" s="7">
        <v>0</v>
      </c>
      <c r="L1088" s="29">
        <v>6000</v>
      </c>
      <c r="M1088" s="7" t="s">
        <v>290</v>
      </c>
    </row>
    <row r="1089" spans="1:13" s="8" customFormat="1" ht="11.25">
      <c r="A1089" s="21">
        <v>43972</v>
      </c>
      <c r="B1089" s="7" t="s">
        <v>316</v>
      </c>
      <c r="C1089" s="7">
        <v>900</v>
      </c>
      <c r="D1089" s="7" t="s">
        <v>11</v>
      </c>
      <c r="E1089" s="7">
        <v>364</v>
      </c>
      <c r="F1089" s="7">
        <v>368</v>
      </c>
      <c r="G1089" s="7">
        <v>372</v>
      </c>
      <c r="H1089" s="7">
        <v>0</v>
      </c>
      <c r="I1089" s="7">
        <v>1800</v>
      </c>
      <c r="J1089" s="7">
        <v>0</v>
      </c>
      <c r="K1089" s="7">
        <v>0</v>
      </c>
      <c r="L1089" s="7">
        <v>1800</v>
      </c>
      <c r="M1089" s="7" t="s">
        <v>313</v>
      </c>
    </row>
    <row r="1090" spans="1:13" s="8" customFormat="1" ht="11.25">
      <c r="A1090" s="21">
        <v>43971</v>
      </c>
      <c r="B1090" s="7" t="s">
        <v>110</v>
      </c>
      <c r="C1090" s="7">
        <v>1000</v>
      </c>
      <c r="D1090" s="7" t="s">
        <v>11</v>
      </c>
      <c r="E1090" s="7">
        <v>387</v>
      </c>
      <c r="F1090" s="7">
        <v>390</v>
      </c>
      <c r="G1090" s="7">
        <v>393</v>
      </c>
      <c r="H1090" s="7">
        <v>0</v>
      </c>
      <c r="I1090" s="7">
        <v>3000</v>
      </c>
      <c r="J1090" s="7">
        <v>3000</v>
      </c>
      <c r="K1090" s="7">
        <v>0</v>
      </c>
      <c r="L1090" s="29">
        <v>6000</v>
      </c>
      <c r="M1090" s="7" t="s">
        <v>290</v>
      </c>
    </row>
    <row r="1091" spans="1:13" s="8" customFormat="1" ht="11.25">
      <c r="A1091" s="21">
        <v>43971</v>
      </c>
      <c r="B1091" s="7" t="s">
        <v>314</v>
      </c>
      <c r="C1091" s="7">
        <v>1700</v>
      </c>
      <c r="D1091" s="7" t="s">
        <v>11</v>
      </c>
      <c r="E1091" s="7">
        <v>154</v>
      </c>
      <c r="F1091" s="7">
        <v>156</v>
      </c>
      <c r="G1091" s="7">
        <v>158</v>
      </c>
      <c r="H1091" s="7">
        <v>0</v>
      </c>
      <c r="I1091" s="7">
        <v>0</v>
      </c>
      <c r="J1091" s="7">
        <v>0</v>
      </c>
      <c r="K1091" s="7">
        <v>0</v>
      </c>
      <c r="L1091" s="29">
        <v>0</v>
      </c>
      <c r="M1091" s="7" t="s">
        <v>294</v>
      </c>
    </row>
    <row r="1092" spans="1:13" s="8" customFormat="1" ht="11.25">
      <c r="A1092" s="21">
        <v>43971</v>
      </c>
      <c r="B1092" s="7" t="s">
        <v>316</v>
      </c>
      <c r="C1092" s="7">
        <v>900</v>
      </c>
      <c r="D1092" s="7" t="s">
        <v>11</v>
      </c>
      <c r="E1092" s="7">
        <v>354</v>
      </c>
      <c r="F1092" s="7">
        <v>358</v>
      </c>
      <c r="G1092" s="7">
        <v>362</v>
      </c>
      <c r="H1092" s="7">
        <v>0</v>
      </c>
      <c r="I1092" s="7">
        <v>3600</v>
      </c>
      <c r="J1092" s="7">
        <v>0</v>
      </c>
      <c r="K1092" s="7">
        <v>0</v>
      </c>
      <c r="L1092" s="29">
        <v>3600</v>
      </c>
      <c r="M1092" s="7" t="s">
        <v>313</v>
      </c>
    </row>
    <row r="1093" spans="1:13" s="8" customFormat="1" ht="11.25">
      <c r="A1093" s="21">
        <v>43970</v>
      </c>
      <c r="B1093" s="7" t="s">
        <v>219</v>
      </c>
      <c r="C1093" s="7">
        <v>4000</v>
      </c>
      <c r="D1093" s="7" t="s">
        <v>11</v>
      </c>
      <c r="E1093" s="7">
        <v>157</v>
      </c>
      <c r="F1093" s="7">
        <v>158</v>
      </c>
      <c r="G1093" s="7">
        <v>159</v>
      </c>
      <c r="H1093" s="7">
        <v>0</v>
      </c>
      <c r="I1093" s="7">
        <v>4000</v>
      </c>
      <c r="J1093" s="7">
        <v>0</v>
      </c>
      <c r="K1093" s="7">
        <v>0</v>
      </c>
      <c r="L1093" s="29">
        <v>4000</v>
      </c>
      <c r="M1093" s="7" t="s">
        <v>313</v>
      </c>
    </row>
    <row r="1094" spans="1:13" s="8" customFormat="1" ht="11.25">
      <c r="A1094" s="21">
        <v>43970</v>
      </c>
      <c r="B1094" s="7" t="s">
        <v>355</v>
      </c>
      <c r="C1094" s="7">
        <v>4300</v>
      </c>
      <c r="D1094" s="7" t="s">
        <v>11</v>
      </c>
      <c r="E1094" s="7">
        <v>83</v>
      </c>
      <c r="F1094" s="7">
        <v>84</v>
      </c>
      <c r="G1094" s="7">
        <v>85</v>
      </c>
      <c r="H1094" s="7">
        <v>0</v>
      </c>
      <c r="I1094" s="7">
        <v>4300</v>
      </c>
      <c r="J1094" s="7">
        <v>4300</v>
      </c>
      <c r="K1094" s="7">
        <v>0</v>
      </c>
      <c r="L1094" s="29">
        <v>8600</v>
      </c>
      <c r="M1094" s="7" t="s">
        <v>290</v>
      </c>
    </row>
    <row r="1095" spans="1:13" s="8" customFormat="1" ht="11.25">
      <c r="A1095" s="21">
        <v>43969</v>
      </c>
      <c r="B1095" s="7" t="s">
        <v>240</v>
      </c>
      <c r="C1095" s="7">
        <v>5334</v>
      </c>
      <c r="D1095" s="7" t="s">
        <v>80</v>
      </c>
      <c r="E1095" s="7">
        <v>83</v>
      </c>
      <c r="F1095" s="7">
        <v>82.2</v>
      </c>
      <c r="G1095" s="7">
        <v>81</v>
      </c>
      <c r="H1095" s="7">
        <v>0</v>
      </c>
      <c r="I1095" s="7">
        <v>4267.2</v>
      </c>
      <c r="J1095" s="7">
        <v>0</v>
      </c>
      <c r="K1095" s="7">
        <v>0</v>
      </c>
      <c r="L1095" s="7">
        <v>4267.2</v>
      </c>
      <c r="M1095" s="7" t="s">
        <v>313</v>
      </c>
    </row>
    <row r="1096" spans="1:13" s="8" customFormat="1" ht="11.25">
      <c r="A1096" s="21">
        <v>43969</v>
      </c>
      <c r="B1096" s="7" t="s">
        <v>128</v>
      </c>
      <c r="C1096" s="7">
        <v>1375</v>
      </c>
      <c r="D1096" s="7" t="s">
        <v>80</v>
      </c>
      <c r="E1096" s="7">
        <v>310</v>
      </c>
      <c r="F1096" s="7">
        <v>308</v>
      </c>
      <c r="G1096" s="7">
        <v>305</v>
      </c>
      <c r="H1096" s="7">
        <v>0</v>
      </c>
      <c r="I1096" s="7">
        <v>2750</v>
      </c>
      <c r="J1096" s="7">
        <v>4125</v>
      </c>
      <c r="K1096" s="7">
        <v>0</v>
      </c>
      <c r="L1096" s="29">
        <v>6875</v>
      </c>
      <c r="M1096" s="7" t="s">
        <v>290</v>
      </c>
    </row>
    <row r="1097" spans="1:13" s="8" customFormat="1" ht="11.25">
      <c r="A1097" s="21">
        <v>43966</v>
      </c>
      <c r="B1097" s="7" t="s">
        <v>19</v>
      </c>
      <c r="C1097" s="7">
        <v>1500</v>
      </c>
      <c r="D1097" s="7" t="s">
        <v>11</v>
      </c>
      <c r="E1097" s="7">
        <v>273</v>
      </c>
      <c r="F1097" s="7">
        <v>275</v>
      </c>
      <c r="G1097" s="7">
        <v>277</v>
      </c>
      <c r="H1097" s="7">
        <v>0</v>
      </c>
      <c r="I1097" s="7">
        <v>3000</v>
      </c>
      <c r="J1097" s="7">
        <v>3000</v>
      </c>
      <c r="K1097" s="7">
        <v>0</v>
      </c>
      <c r="L1097" s="29">
        <v>6000</v>
      </c>
      <c r="M1097" s="7" t="s">
        <v>290</v>
      </c>
    </row>
    <row r="1098" spans="1:13" s="8" customFormat="1" ht="11.25">
      <c r="A1098" s="21">
        <v>43966</v>
      </c>
      <c r="B1098" s="7" t="s">
        <v>212</v>
      </c>
      <c r="C1098" s="7">
        <v>3500</v>
      </c>
      <c r="D1098" s="7" t="s">
        <v>11</v>
      </c>
      <c r="E1098" s="7">
        <v>119</v>
      </c>
      <c r="F1098" s="7">
        <v>120</v>
      </c>
      <c r="G1098" s="7">
        <v>121</v>
      </c>
      <c r="H1098" s="7">
        <v>0</v>
      </c>
      <c r="I1098" s="7">
        <v>2975</v>
      </c>
      <c r="J1098" s="7">
        <v>0</v>
      </c>
      <c r="K1098" s="7">
        <v>0</v>
      </c>
      <c r="L1098" s="29">
        <v>2975</v>
      </c>
      <c r="M1098" s="7" t="s">
        <v>385</v>
      </c>
    </row>
    <row r="1099" spans="1:13" s="8" customFormat="1" ht="11.25">
      <c r="A1099" s="21">
        <v>43966</v>
      </c>
      <c r="B1099" s="7" t="s">
        <v>137</v>
      </c>
      <c r="C1099" s="7">
        <v>1800</v>
      </c>
      <c r="D1099" s="7" t="s">
        <v>11</v>
      </c>
      <c r="E1099" s="7">
        <v>313</v>
      </c>
      <c r="F1099" s="7">
        <v>315</v>
      </c>
      <c r="G1099" s="7">
        <v>317</v>
      </c>
      <c r="H1099" s="7">
        <v>0</v>
      </c>
      <c r="I1099" s="7">
        <v>3600</v>
      </c>
      <c r="J1099" s="7">
        <v>3600</v>
      </c>
      <c r="K1099" s="7">
        <v>0</v>
      </c>
      <c r="L1099" s="29">
        <v>7200</v>
      </c>
      <c r="M1099" s="7" t="s">
        <v>290</v>
      </c>
    </row>
    <row r="1100" spans="1:13" s="8" customFormat="1" ht="11.25">
      <c r="A1100" s="21">
        <v>43964</v>
      </c>
      <c r="B1100" s="7" t="s">
        <v>219</v>
      </c>
      <c r="C1100" s="7">
        <v>4000</v>
      </c>
      <c r="D1100" s="7" t="s">
        <v>11</v>
      </c>
      <c r="E1100" s="7">
        <v>168.5</v>
      </c>
      <c r="F1100" s="7">
        <v>169.5</v>
      </c>
      <c r="G1100" s="7">
        <v>170.5</v>
      </c>
      <c r="H1100" s="7">
        <v>0</v>
      </c>
      <c r="I1100" s="7">
        <v>0</v>
      </c>
      <c r="J1100" s="7">
        <v>0</v>
      </c>
      <c r="K1100" s="7">
        <v>0</v>
      </c>
      <c r="L1100" s="29">
        <v>0</v>
      </c>
      <c r="M1100" s="7" t="s">
        <v>294</v>
      </c>
    </row>
    <row r="1101" spans="1:13" s="8" customFormat="1" ht="11.25">
      <c r="A1101" s="21">
        <v>43964</v>
      </c>
      <c r="B1101" s="7" t="s">
        <v>47</v>
      </c>
      <c r="C1101" s="7">
        <v>1851</v>
      </c>
      <c r="D1101" s="7" t="s">
        <v>80</v>
      </c>
      <c r="E1101" s="7">
        <v>556</v>
      </c>
      <c r="F1101" s="7">
        <v>554</v>
      </c>
      <c r="G1101" s="7">
        <v>551</v>
      </c>
      <c r="H1101" s="7">
        <v>0</v>
      </c>
      <c r="I1101" s="7">
        <v>3702</v>
      </c>
      <c r="J1101" s="7">
        <v>0</v>
      </c>
      <c r="K1101" s="7">
        <v>0</v>
      </c>
      <c r="L1101" s="29">
        <v>3702</v>
      </c>
      <c r="M1101" s="7" t="s">
        <v>313</v>
      </c>
    </row>
    <row r="1102" spans="1:13" s="8" customFormat="1" ht="11.25">
      <c r="A1102" s="21">
        <v>43964</v>
      </c>
      <c r="B1102" s="7" t="s">
        <v>19</v>
      </c>
      <c r="C1102" s="7">
        <v>1500</v>
      </c>
      <c r="D1102" s="7" t="s">
        <v>80</v>
      </c>
      <c r="E1102" s="7">
        <v>282</v>
      </c>
      <c r="F1102" s="7">
        <v>280</v>
      </c>
      <c r="G1102" s="7">
        <v>278</v>
      </c>
      <c r="H1102" s="7">
        <v>0</v>
      </c>
      <c r="I1102" s="7">
        <v>3000</v>
      </c>
      <c r="J1102" s="7">
        <v>0</v>
      </c>
      <c r="K1102" s="7">
        <v>0</v>
      </c>
      <c r="L1102" s="29">
        <v>3000</v>
      </c>
      <c r="M1102" s="7" t="s">
        <v>313</v>
      </c>
    </row>
    <row r="1103" spans="1:13" s="8" customFormat="1" ht="11.25">
      <c r="A1103" s="21">
        <v>43963</v>
      </c>
      <c r="B1103" s="7" t="s">
        <v>110</v>
      </c>
      <c r="C1103" s="7">
        <v>1000</v>
      </c>
      <c r="D1103" s="7" t="s">
        <v>80</v>
      </c>
      <c r="E1103" s="7">
        <v>384</v>
      </c>
      <c r="F1103" s="7">
        <v>381</v>
      </c>
      <c r="G1103" s="7">
        <v>378</v>
      </c>
      <c r="H1103" s="7">
        <v>0</v>
      </c>
      <c r="I1103" s="7">
        <v>3000</v>
      </c>
      <c r="J1103" s="7">
        <v>0</v>
      </c>
      <c r="K1103" s="7">
        <v>0</v>
      </c>
      <c r="L1103" s="29">
        <v>3000</v>
      </c>
      <c r="M1103" s="7" t="s">
        <v>313</v>
      </c>
    </row>
    <row r="1104" spans="1:13" s="8" customFormat="1" ht="11.25">
      <c r="A1104" s="21">
        <v>43963</v>
      </c>
      <c r="B1104" s="7" t="s">
        <v>369</v>
      </c>
      <c r="C1104" s="7">
        <v>300</v>
      </c>
      <c r="D1104" s="7" t="s">
        <v>80</v>
      </c>
      <c r="E1104" s="7">
        <v>1530</v>
      </c>
      <c r="F1104" s="7">
        <v>1520</v>
      </c>
      <c r="G1104" s="7">
        <v>1510</v>
      </c>
      <c r="H1104" s="7">
        <v>0</v>
      </c>
      <c r="I1104" s="7">
        <v>3000</v>
      </c>
      <c r="J1104" s="7">
        <v>0</v>
      </c>
      <c r="K1104" s="7">
        <v>0</v>
      </c>
      <c r="L1104" s="29">
        <v>3000</v>
      </c>
      <c r="M1104" s="7" t="s">
        <v>313</v>
      </c>
    </row>
    <row r="1105" spans="1:13" s="8" customFormat="1" ht="11.25">
      <c r="A1105" s="21">
        <v>43963</v>
      </c>
      <c r="B1105" s="7" t="s">
        <v>55</v>
      </c>
      <c r="C1105" s="7">
        <v>3000</v>
      </c>
      <c r="D1105" s="7" t="s">
        <v>80</v>
      </c>
      <c r="E1105" s="7">
        <v>163</v>
      </c>
      <c r="F1105" s="7">
        <v>162</v>
      </c>
      <c r="G1105" s="7">
        <v>161</v>
      </c>
      <c r="H1105" s="7">
        <v>0</v>
      </c>
      <c r="I1105" s="7">
        <v>3000</v>
      </c>
      <c r="J1105" s="7">
        <v>0</v>
      </c>
      <c r="K1105" s="7">
        <v>0</v>
      </c>
      <c r="L1105" s="29">
        <v>3000</v>
      </c>
      <c r="M1105" s="7" t="s">
        <v>313</v>
      </c>
    </row>
    <row r="1106" spans="1:13" s="8" customFormat="1" ht="11.25">
      <c r="A1106" s="21">
        <v>43960</v>
      </c>
      <c r="B1106" s="7" t="s">
        <v>173</v>
      </c>
      <c r="C1106" s="7">
        <v>3500</v>
      </c>
      <c r="D1106" s="7" t="s">
        <v>11</v>
      </c>
      <c r="E1106" s="7">
        <v>80.5</v>
      </c>
      <c r="F1106" s="7">
        <v>81.5</v>
      </c>
      <c r="G1106" s="7">
        <v>82.5</v>
      </c>
      <c r="H1106" s="7">
        <v>0</v>
      </c>
      <c r="I1106" s="7">
        <v>0</v>
      </c>
      <c r="J1106" s="7">
        <v>0</v>
      </c>
      <c r="K1106" s="7">
        <v>0</v>
      </c>
      <c r="L1106" s="29">
        <v>0</v>
      </c>
      <c r="M1106" s="7" t="s">
        <v>294</v>
      </c>
    </row>
    <row r="1107" spans="1:13" s="8" customFormat="1" ht="11.25">
      <c r="A1107" s="21">
        <v>43959</v>
      </c>
      <c r="B1107" s="7" t="s">
        <v>355</v>
      </c>
      <c r="C1107" s="7">
        <v>4300</v>
      </c>
      <c r="D1107" s="7" t="s">
        <v>11</v>
      </c>
      <c r="E1107" s="7">
        <v>84</v>
      </c>
      <c r="F1107" s="7">
        <v>85</v>
      </c>
      <c r="G1107" s="7">
        <v>86</v>
      </c>
      <c r="H1107" s="7">
        <v>0</v>
      </c>
      <c r="I1107" s="7">
        <v>4300</v>
      </c>
      <c r="J1107" s="7">
        <v>4300</v>
      </c>
      <c r="K1107" s="7">
        <v>0</v>
      </c>
      <c r="L1107" s="29">
        <v>8600</v>
      </c>
      <c r="M1107" s="7" t="s">
        <v>290</v>
      </c>
    </row>
    <row r="1108" spans="1:13" s="8" customFormat="1" ht="11.25">
      <c r="A1108" s="21">
        <v>43959</v>
      </c>
      <c r="B1108" s="7" t="s">
        <v>192</v>
      </c>
      <c r="C1108" s="7">
        <v>505</v>
      </c>
      <c r="D1108" s="7" t="s">
        <v>11</v>
      </c>
      <c r="E1108" s="7">
        <v>1554</v>
      </c>
      <c r="F1108" s="7">
        <v>1560</v>
      </c>
      <c r="G1108" s="7">
        <v>1566</v>
      </c>
      <c r="H1108" s="8">
        <v>0</v>
      </c>
      <c r="I1108" s="7">
        <v>3030</v>
      </c>
      <c r="J1108" s="7">
        <v>3030</v>
      </c>
      <c r="K1108" s="7">
        <v>0</v>
      </c>
      <c r="L1108" s="29">
        <v>6060</v>
      </c>
      <c r="M1108" s="7" t="s">
        <v>290</v>
      </c>
    </row>
    <row r="1109" spans="1:13" s="8" customFormat="1" ht="11.25">
      <c r="A1109" s="21">
        <v>43959</v>
      </c>
      <c r="B1109" s="7" t="s">
        <v>110</v>
      </c>
      <c r="C1109" s="7">
        <v>1000</v>
      </c>
      <c r="D1109" s="7" t="s">
        <v>80</v>
      </c>
      <c r="E1109" s="7">
        <v>394.5</v>
      </c>
      <c r="F1109" s="7">
        <v>391</v>
      </c>
      <c r="G1109" s="7">
        <v>387</v>
      </c>
      <c r="H1109" s="7">
        <v>0</v>
      </c>
      <c r="I1109" s="7">
        <v>3500</v>
      </c>
      <c r="J1109" s="7">
        <v>0</v>
      </c>
      <c r="K1109" s="7">
        <v>0</v>
      </c>
      <c r="L1109" s="29">
        <v>3500</v>
      </c>
      <c r="M1109" s="7" t="s">
        <v>313</v>
      </c>
    </row>
    <row r="1110" spans="1:13" s="8" customFormat="1" ht="11.25">
      <c r="A1110" s="21">
        <v>43959</v>
      </c>
      <c r="B1110" s="7" t="s">
        <v>55</v>
      </c>
      <c r="C1110" s="7">
        <v>3000</v>
      </c>
      <c r="D1110" s="7" t="s">
        <v>11</v>
      </c>
      <c r="E1110" s="7">
        <v>174</v>
      </c>
      <c r="F1110" s="7">
        <v>175</v>
      </c>
      <c r="G1110" s="7">
        <v>176</v>
      </c>
      <c r="H1110" s="7">
        <v>0</v>
      </c>
      <c r="I1110" s="7">
        <v>0</v>
      </c>
      <c r="J1110" s="7">
        <v>0</v>
      </c>
      <c r="K1110" s="7">
        <v>0</v>
      </c>
      <c r="L1110" s="29">
        <v>0</v>
      </c>
      <c r="M1110" s="7" t="s">
        <v>294</v>
      </c>
    </row>
    <row r="1111" spans="1:13" s="8" customFormat="1" ht="11.25">
      <c r="A1111" s="21">
        <v>43959</v>
      </c>
      <c r="B1111" s="7" t="s">
        <v>156</v>
      </c>
      <c r="C1111" s="7">
        <v>2700</v>
      </c>
      <c r="D1111" s="7" t="s">
        <v>11</v>
      </c>
      <c r="E1111" s="7">
        <v>133</v>
      </c>
      <c r="F1111" s="7">
        <v>134.4</v>
      </c>
      <c r="G1111" s="7">
        <v>136</v>
      </c>
      <c r="H1111" s="7">
        <v>0</v>
      </c>
      <c r="I1111" s="7">
        <v>0</v>
      </c>
      <c r="J1111" s="7">
        <v>0</v>
      </c>
      <c r="K1111" s="7">
        <v>0</v>
      </c>
      <c r="L1111" s="29">
        <v>0</v>
      </c>
      <c r="M1111" s="7" t="s">
        <v>294</v>
      </c>
    </row>
    <row r="1112" spans="1:13" s="8" customFormat="1" ht="11.25">
      <c r="A1112" s="21">
        <v>43958</v>
      </c>
      <c r="B1112" s="7" t="s">
        <v>253</v>
      </c>
      <c r="C1112" s="7">
        <v>2500</v>
      </c>
      <c r="D1112" s="7" t="s">
        <v>11</v>
      </c>
      <c r="E1112" s="7" t="s">
        <v>384</v>
      </c>
      <c r="F1112" s="7">
        <v>277</v>
      </c>
      <c r="G1112" s="7">
        <v>279</v>
      </c>
      <c r="H1112" s="7">
        <v>0</v>
      </c>
      <c r="I1112" s="7">
        <v>3750</v>
      </c>
      <c r="J1112" s="7">
        <v>0</v>
      </c>
      <c r="K1112" s="7">
        <v>0</v>
      </c>
      <c r="L1112" s="29">
        <v>3750</v>
      </c>
      <c r="M1112" s="7" t="s">
        <v>313</v>
      </c>
    </row>
    <row r="1113" spans="1:13" s="8" customFormat="1" ht="11.25">
      <c r="A1113" s="21">
        <v>43957</v>
      </c>
      <c r="B1113" s="7" t="s">
        <v>367</v>
      </c>
      <c r="C1113" s="7">
        <v>2300</v>
      </c>
      <c r="D1113" s="7" t="s">
        <v>11</v>
      </c>
      <c r="E1113" s="7">
        <v>166.5</v>
      </c>
      <c r="F1113" s="7">
        <v>168</v>
      </c>
      <c r="G1113" s="7">
        <v>170</v>
      </c>
      <c r="H1113" s="7">
        <v>0</v>
      </c>
      <c r="I1113" s="7">
        <v>3450</v>
      </c>
      <c r="J1113" s="7">
        <v>0</v>
      </c>
      <c r="K1113" s="7">
        <v>0</v>
      </c>
      <c r="L1113" s="29">
        <v>3450</v>
      </c>
      <c r="M1113" s="7" t="s">
        <v>313</v>
      </c>
    </row>
    <row r="1114" spans="1:13" s="8" customFormat="1" ht="11.25">
      <c r="A1114" s="21">
        <v>43957</v>
      </c>
      <c r="B1114" s="7" t="s">
        <v>55</v>
      </c>
      <c r="C1114" s="7">
        <v>3000</v>
      </c>
      <c r="D1114" s="7" t="s">
        <v>80</v>
      </c>
      <c r="E1114" s="7">
        <v>168</v>
      </c>
      <c r="F1114" s="7">
        <v>167</v>
      </c>
      <c r="G1114" s="7">
        <v>166</v>
      </c>
      <c r="H1114" s="7">
        <v>0</v>
      </c>
      <c r="I1114" s="7">
        <v>3000</v>
      </c>
      <c r="J1114" s="7">
        <v>0</v>
      </c>
      <c r="K1114" s="7">
        <v>0</v>
      </c>
      <c r="L1114" s="29">
        <v>3000</v>
      </c>
      <c r="M1114" s="7" t="s">
        <v>313</v>
      </c>
    </row>
    <row r="1115" spans="1:13" s="8" customFormat="1" ht="11.25">
      <c r="A1115" s="21">
        <v>43957</v>
      </c>
      <c r="B1115" s="7" t="s">
        <v>185</v>
      </c>
      <c r="C1115" s="7">
        <v>1200</v>
      </c>
      <c r="D1115" s="7" t="s">
        <v>80</v>
      </c>
      <c r="E1115" s="7">
        <v>373</v>
      </c>
      <c r="F1115" s="7">
        <v>370</v>
      </c>
      <c r="G1115" s="7">
        <v>367</v>
      </c>
      <c r="H1115" s="8">
        <v>0</v>
      </c>
      <c r="I1115" s="7">
        <v>3600</v>
      </c>
      <c r="J1115" s="7">
        <v>0</v>
      </c>
      <c r="K1115" s="7">
        <v>0</v>
      </c>
      <c r="L1115" s="29">
        <v>3600</v>
      </c>
      <c r="M1115" s="7" t="s">
        <v>313</v>
      </c>
    </row>
    <row r="1116" spans="1:13" s="8" customFormat="1" ht="11.25">
      <c r="A1116" s="21">
        <v>43956</v>
      </c>
      <c r="B1116" s="7" t="s">
        <v>316</v>
      </c>
      <c r="C1116" s="7">
        <v>900</v>
      </c>
      <c r="D1116" s="7" t="s">
        <v>11</v>
      </c>
      <c r="E1116" s="7">
        <v>400</v>
      </c>
      <c r="F1116" s="7">
        <v>404</v>
      </c>
      <c r="G1116" s="7">
        <v>408</v>
      </c>
      <c r="H1116" s="7">
        <v>0</v>
      </c>
      <c r="I1116" s="7">
        <v>0</v>
      </c>
      <c r="J1116" s="7">
        <v>0</v>
      </c>
      <c r="K1116" s="7">
        <v>0</v>
      </c>
      <c r="L1116" s="29">
        <v>-5400</v>
      </c>
      <c r="M1116" s="7" t="s">
        <v>291</v>
      </c>
    </row>
    <row r="1117" spans="1:13" s="8" customFormat="1" ht="11.25">
      <c r="A1117" s="21">
        <v>43955</v>
      </c>
      <c r="B1117" s="7" t="s">
        <v>19</v>
      </c>
      <c r="C1117" s="7">
        <v>1500</v>
      </c>
      <c r="D1117" s="7" t="s">
        <v>80</v>
      </c>
      <c r="E1117" s="7">
        <v>275</v>
      </c>
      <c r="F1117" s="7">
        <v>273</v>
      </c>
      <c r="G1117" s="7">
        <v>271</v>
      </c>
      <c r="H1117" s="7">
        <v>0</v>
      </c>
      <c r="I1117" s="7">
        <v>3000</v>
      </c>
      <c r="J1117" s="7">
        <v>0</v>
      </c>
      <c r="K1117" s="7">
        <v>0</v>
      </c>
      <c r="L1117" s="29">
        <v>3000</v>
      </c>
      <c r="M1117" s="7" t="s">
        <v>313</v>
      </c>
    </row>
    <row r="1118" spans="1:13" s="8" customFormat="1" ht="11.25">
      <c r="A1118" s="21">
        <v>43955</v>
      </c>
      <c r="B1118" s="7" t="s">
        <v>363</v>
      </c>
      <c r="C1118" s="7">
        <v>1000</v>
      </c>
      <c r="D1118" s="7" t="s">
        <v>80</v>
      </c>
      <c r="E1118" s="7">
        <v>345</v>
      </c>
      <c r="F1118" s="7">
        <v>342</v>
      </c>
      <c r="G1118" s="7">
        <v>339</v>
      </c>
      <c r="H1118" s="7">
        <v>0</v>
      </c>
      <c r="I1118" s="7">
        <v>3000</v>
      </c>
      <c r="J1118" s="7">
        <v>0</v>
      </c>
      <c r="K1118" s="7">
        <v>0</v>
      </c>
      <c r="L1118" s="29">
        <v>3000</v>
      </c>
      <c r="M1118" s="7" t="s">
        <v>313</v>
      </c>
    </row>
    <row r="1119" spans="1:13" s="8" customFormat="1" ht="11.25">
      <c r="A1119" s="21">
        <v>43950</v>
      </c>
      <c r="B1119" s="7" t="s">
        <v>55</v>
      </c>
      <c r="C1119" s="7">
        <v>3000</v>
      </c>
      <c r="D1119" s="7" t="s">
        <v>11</v>
      </c>
      <c r="E1119" s="7">
        <v>194</v>
      </c>
      <c r="F1119" s="7">
        <v>195</v>
      </c>
      <c r="G1119" s="7">
        <v>196</v>
      </c>
      <c r="H1119" s="7">
        <v>0</v>
      </c>
      <c r="I1119" s="7">
        <v>3000</v>
      </c>
      <c r="J1119" s="7">
        <v>0</v>
      </c>
      <c r="K1119" s="7">
        <v>0</v>
      </c>
      <c r="L1119" s="29">
        <v>3000</v>
      </c>
      <c r="M1119" s="7" t="s">
        <v>313</v>
      </c>
    </row>
    <row r="1120" spans="1:13" s="8" customFormat="1" ht="11.25">
      <c r="A1120" s="21">
        <v>43950</v>
      </c>
      <c r="B1120" s="7" t="s">
        <v>19</v>
      </c>
      <c r="C1120" s="7">
        <v>1500</v>
      </c>
      <c r="D1120" s="7" t="s">
        <v>11</v>
      </c>
      <c r="E1120" s="7">
        <v>295</v>
      </c>
      <c r="F1120" s="7">
        <v>297</v>
      </c>
      <c r="G1120" s="7">
        <v>299</v>
      </c>
      <c r="H1120" s="7">
        <v>0</v>
      </c>
      <c r="I1120" s="7">
        <v>3000</v>
      </c>
      <c r="J1120" s="7">
        <v>3000</v>
      </c>
      <c r="K1120" s="7">
        <v>0</v>
      </c>
      <c r="L1120" s="29">
        <v>6000</v>
      </c>
      <c r="M1120" s="7" t="s">
        <v>290</v>
      </c>
    </row>
    <row r="1121" spans="1:13" s="8" customFormat="1" ht="11.25">
      <c r="A1121" s="21">
        <v>43950</v>
      </c>
      <c r="B1121" s="7" t="s">
        <v>185</v>
      </c>
      <c r="C1121" s="7">
        <v>1200</v>
      </c>
      <c r="D1121" s="7" t="s">
        <v>11</v>
      </c>
      <c r="E1121" s="7">
        <v>455</v>
      </c>
      <c r="F1121" s="7">
        <v>458</v>
      </c>
      <c r="G1121" s="7">
        <v>461</v>
      </c>
      <c r="H1121" s="7">
        <v>0</v>
      </c>
      <c r="I1121" s="7">
        <v>3600</v>
      </c>
      <c r="J1121" s="7">
        <v>3600</v>
      </c>
      <c r="K1121" s="7">
        <v>0</v>
      </c>
      <c r="L1121" s="29">
        <v>7200</v>
      </c>
      <c r="M1121" s="7" t="s">
        <v>290</v>
      </c>
    </row>
    <row r="1122" spans="1:13" s="8" customFormat="1" ht="11.25">
      <c r="A1122" s="21">
        <v>43950</v>
      </c>
      <c r="B1122" s="7" t="s">
        <v>173</v>
      </c>
      <c r="C1122" s="7">
        <v>3500</v>
      </c>
      <c r="D1122" s="7" t="s">
        <v>11</v>
      </c>
      <c r="E1122" s="7">
        <v>79</v>
      </c>
      <c r="F1122" s="7">
        <v>80</v>
      </c>
      <c r="G1122" s="7">
        <v>81</v>
      </c>
      <c r="H1122" s="7">
        <v>0</v>
      </c>
      <c r="I1122" s="7">
        <v>0</v>
      </c>
      <c r="J1122" s="7">
        <v>0</v>
      </c>
      <c r="K1122" s="7">
        <v>0</v>
      </c>
      <c r="L1122" s="29">
        <v>0</v>
      </c>
      <c r="M1122" s="7" t="s">
        <v>294</v>
      </c>
    </row>
    <row r="1123" spans="1:13" s="8" customFormat="1" ht="11.25">
      <c r="A1123" s="21">
        <v>43950</v>
      </c>
      <c r="B1123" s="7" t="s">
        <v>19</v>
      </c>
      <c r="C1123" s="7">
        <v>1500</v>
      </c>
      <c r="D1123" s="7" t="s">
        <v>11</v>
      </c>
      <c r="E1123" s="7">
        <v>279</v>
      </c>
      <c r="F1123" s="7">
        <v>281</v>
      </c>
      <c r="G1123" s="7">
        <v>283</v>
      </c>
      <c r="H1123" s="7">
        <v>0</v>
      </c>
      <c r="I1123" s="7">
        <v>3000</v>
      </c>
      <c r="J1123" s="7">
        <v>0</v>
      </c>
      <c r="K1123" s="7">
        <v>0</v>
      </c>
      <c r="L1123" s="29">
        <v>3000</v>
      </c>
      <c r="M1123" s="7" t="s">
        <v>313</v>
      </c>
    </row>
    <row r="1124" spans="1:13" s="8" customFormat="1" ht="11.25">
      <c r="A1124" s="21">
        <v>43950</v>
      </c>
      <c r="B1124" s="7" t="s">
        <v>110</v>
      </c>
      <c r="C1124" s="7">
        <v>1000</v>
      </c>
      <c r="D1124" s="7" t="s">
        <v>11</v>
      </c>
      <c r="E1124" s="7">
        <v>343</v>
      </c>
      <c r="F1124" s="7">
        <v>346</v>
      </c>
      <c r="G1124" s="7">
        <v>349</v>
      </c>
      <c r="H1124" s="7">
        <v>0</v>
      </c>
      <c r="I1124" s="7">
        <v>0</v>
      </c>
      <c r="J1124" s="7">
        <v>0</v>
      </c>
      <c r="K1124" s="7">
        <v>0</v>
      </c>
      <c r="L1124" s="29">
        <v>-4000</v>
      </c>
      <c r="M1124" s="7" t="s">
        <v>291</v>
      </c>
    </row>
    <row r="1125" spans="1:13" s="8" customFormat="1" ht="11.25">
      <c r="A1125" s="21">
        <v>43949</v>
      </c>
      <c r="B1125" s="7" t="s">
        <v>55</v>
      </c>
      <c r="C1125" s="7">
        <v>3000</v>
      </c>
      <c r="D1125" s="7" t="s">
        <v>80</v>
      </c>
      <c r="E1125" s="7">
        <v>182</v>
      </c>
      <c r="F1125" s="7">
        <v>181</v>
      </c>
      <c r="G1125" s="7">
        <v>180</v>
      </c>
      <c r="H1125" s="7">
        <v>0</v>
      </c>
      <c r="I1125" s="7">
        <v>0</v>
      </c>
      <c r="J1125" s="7">
        <v>0</v>
      </c>
      <c r="K1125" s="7">
        <v>0</v>
      </c>
      <c r="L1125" s="29">
        <v>0</v>
      </c>
      <c r="M1125" s="7" t="s">
        <v>294</v>
      </c>
    </row>
    <row r="1126" spans="1:13" s="8" customFormat="1" ht="11.25">
      <c r="A1126" s="21">
        <v>43949</v>
      </c>
      <c r="B1126" s="7" t="s">
        <v>316</v>
      </c>
      <c r="C1126" s="7">
        <v>900</v>
      </c>
      <c r="D1126" s="7" t="s">
        <v>11</v>
      </c>
      <c r="E1126" s="7">
        <v>363</v>
      </c>
      <c r="F1126" s="7">
        <v>366.5</v>
      </c>
      <c r="G1126" s="7">
        <v>370</v>
      </c>
      <c r="H1126" s="7">
        <v>0</v>
      </c>
      <c r="I1126" s="7">
        <v>3150</v>
      </c>
      <c r="J1126" s="7">
        <v>3150</v>
      </c>
      <c r="K1126" s="7">
        <v>0</v>
      </c>
      <c r="L1126" s="29">
        <v>6300</v>
      </c>
      <c r="M1126" s="7" t="s">
        <v>290</v>
      </c>
    </row>
    <row r="1127" spans="1:13" s="8" customFormat="1" ht="11.25">
      <c r="A1127" s="21">
        <v>43948</v>
      </c>
      <c r="B1127" s="7" t="s">
        <v>192</v>
      </c>
      <c r="C1127" s="7">
        <v>505</v>
      </c>
      <c r="D1127" s="7" t="s">
        <v>11</v>
      </c>
      <c r="E1127" s="7">
        <v>1460</v>
      </c>
      <c r="F1127" s="7">
        <v>1466</v>
      </c>
      <c r="G1127" s="7">
        <v>1472</v>
      </c>
      <c r="H1127" s="7">
        <v>0</v>
      </c>
      <c r="I1127" s="7">
        <v>3030</v>
      </c>
      <c r="J1127" s="7">
        <v>3030</v>
      </c>
      <c r="K1127" s="7">
        <v>0</v>
      </c>
      <c r="L1127" s="29">
        <v>6060</v>
      </c>
      <c r="M1127" s="7" t="s">
        <v>290</v>
      </c>
    </row>
    <row r="1128" spans="1:13" s="8" customFormat="1" ht="11.25">
      <c r="A1128" s="21">
        <v>43948</v>
      </c>
      <c r="B1128" s="7" t="s">
        <v>185</v>
      </c>
      <c r="C1128" s="7">
        <v>1200</v>
      </c>
      <c r="D1128" s="7" t="s">
        <v>11</v>
      </c>
      <c r="E1128" s="7">
        <v>418</v>
      </c>
      <c r="F1128" s="7">
        <v>421</v>
      </c>
      <c r="G1128" s="7">
        <v>424</v>
      </c>
      <c r="H1128" s="7">
        <v>0</v>
      </c>
      <c r="I1128" s="7">
        <v>3600</v>
      </c>
      <c r="J1128" s="7">
        <v>3600</v>
      </c>
      <c r="K1128" s="7">
        <v>0</v>
      </c>
      <c r="L1128" s="29">
        <v>7200</v>
      </c>
      <c r="M1128" s="7" t="s">
        <v>290</v>
      </c>
    </row>
    <row r="1129" spans="1:13" s="8" customFormat="1" ht="11.25">
      <c r="A1129" s="21">
        <v>43948</v>
      </c>
      <c r="B1129" s="7" t="s">
        <v>138</v>
      </c>
      <c r="C1129" s="7">
        <v>1200</v>
      </c>
      <c r="D1129" s="7" t="s">
        <v>11</v>
      </c>
      <c r="E1129" s="7">
        <v>675</v>
      </c>
      <c r="F1129" s="7">
        <v>678</v>
      </c>
      <c r="G1129" s="7">
        <v>682</v>
      </c>
      <c r="H1129" s="7">
        <v>0</v>
      </c>
      <c r="I1129" s="7">
        <v>0</v>
      </c>
      <c r="J1129" s="7">
        <v>0</v>
      </c>
      <c r="K1129" s="7">
        <v>0</v>
      </c>
      <c r="L1129" s="29">
        <v>0</v>
      </c>
      <c r="M1129" s="7"/>
    </row>
    <row r="1130" spans="1:13" s="8" customFormat="1" ht="11.25">
      <c r="A1130" s="21">
        <v>43945</v>
      </c>
      <c r="B1130" s="7" t="s">
        <v>351</v>
      </c>
      <c r="C1130" s="7">
        <v>500</v>
      </c>
      <c r="D1130" s="7" t="s">
        <v>80</v>
      </c>
      <c r="E1130" s="7">
        <v>930</v>
      </c>
      <c r="F1130" s="7">
        <v>924</v>
      </c>
      <c r="G1130" s="7">
        <v>918</v>
      </c>
      <c r="H1130" s="7">
        <v>0</v>
      </c>
      <c r="I1130" s="7">
        <v>0</v>
      </c>
      <c r="J1130" s="7">
        <v>0</v>
      </c>
      <c r="K1130" s="7">
        <v>0</v>
      </c>
      <c r="L1130" s="29">
        <v>0</v>
      </c>
      <c r="M1130" s="7" t="s">
        <v>293</v>
      </c>
    </row>
    <row r="1131" spans="1:13" s="8" customFormat="1" ht="11.25">
      <c r="A1131" s="21">
        <v>43945</v>
      </c>
      <c r="B1131" s="7" t="s">
        <v>10</v>
      </c>
      <c r="C1131" s="7">
        <v>1150</v>
      </c>
      <c r="D1131" s="7" t="s">
        <v>11</v>
      </c>
      <c r="E1131" s="7">
        <v>603</v>
      </c>
      <c r="F1131" s="7">
        <v>606</v>
      </c>
      <c r="G1131" s="7">
        <v>609</v>
      </c>
      <c r="H1131" s="7">
        <v>0</v>
      </c>
      <c r="I1131" s="7">
        <v>3450</v>
      </c>
      <c r="J1131" s="7">
        <v>0</v>
      </c>
      <c r="K1131" s="7">
        <v>0</v>
      </c>
      <c r="L1131" s="29">
        <v>3450</v>
      </c>
      <c r="M1131" s="7" t="s">
        <v>313</v>
      </c>
    </row>
    <row r="1132" spans="1:13" s="8" customFormat="1" ht="11.25">
      <c r="A1132" s="21">
        <v>43945</v>
      </c>
      <c r="B1132" s="7" t="s">
        <v>374</v>
      </c>
      <c r="C1132" s="7">
        <v>1400</v>
      </c>
      <c r="D1132" s="7" t="s">
        <v>11</v>
      </c>
      <c r="E1132" s="7">
        <v>492</v>
      </c>
      <c r="F1132" s="7">
        <v>495</v>
      </c>
      <c r="G1132" s="7">
        <v>499</v>
      </c>
      <c r="H1132" s="7">
        <v>0</v>
      </c>
      <c r="I1132" s="7">
        <v>0</v>
      </c>
      <c r="J1132" s="7">
        <v>0</v>
      </c>
      <c r="K1132" s="7">
        <v>0</v>
      </c>
      <c r="L1132" s="29">
        <v>0</v>
      </c>
      <c r="M1132" s="7" t="s">
        <v>293</v>
      </c>
    </row>
    <row r="1133" spans="1:13" s="8" customFormat="1" ht="11.25">
      <c r="A1133" s="21">
        <v>43944</v>
      </c>
      <c r="B1133" s="7" t="s">
        <v>355</v>
      </c>
      <c r="C1133" s="7">
        <v>4300</v>
      </c>
      <c r="D1133" s="7" t="s">
        <v>11</v>
      </c>
      <c r="E1133" s="7">
        <v>78</v>
      </c>
      <c r="F1133" s="7">
        <v>79</v>
      </c>
      <c r="G1133" s="7">
        <v>80</v>
      </c>
      <c r="H1133" s="7">
        <v>0</v>
      </c>
      <c r="I1133" s="7">
        <v>0</v>
      </c>
      <c r="J1133" s="7">
        <v>0</v>
      </c>
      <c r="K1133" s="7">
        <v>0</v>
      </c>
      <c r="L1133" s="29">
        <v>0</v>
      </c>
      <c r="M1133" s="7" t="s">
        <v>294</v>
      </c>
    </row>
    <row r="1134" spans="1:13" s="8" customFormat="1" ht="11.25">
      <c r="A1134" s="21">
        <v>43944</v>
      </c>
      <c r="B1134" s="7" t="s">
        <v>212</v>
      </c>
      <c r="C1134" s="7">
        <v>3500</v>
      </c>
      <c r="D1134" s="7" t="s">
        <v>11</v>
      </c>
      <c r="E1134" s="7">
        <v>110</v>
      </c>
      <c r="F1134" s="7">
        <v>111</v>
      </c>
      <c r="G1134" s="7">
        <v>112</v>
      </c>
      <c r="H1134" s="7">
        <v>0</v>
      </c>
      <c r="I1134" s="7">
        <v>3500</v>
      </c>
      <c r="J1134" s="7">
        <v>3500</v>
      </c>
      <c r="K1134" s="7">
        <v>0</v>
      </c>
      <c r="L1134" s="29">
        <v>7000</v>
      </c>
      <c r="M1134" s="7" t="s">
        <v>290</v>
      </c>
    </row>
    <row r="1135" spans="1:13" s="8" customFormat="1" ht="11.25">
      <c r="A1135" s="21">
        <v>43944</v>
      </c>
      <c r="B1135" s="7" t="s">
        <v>19</v>
      </c>
      <c r="C1135" s="7">
        <v>1500</v>
      </c>
      <c r="D1135" s="7" t="s">
        <v>11</v>
      </c>
      <c r="E1135" s="7">
        <v>276</v>
      </c>
      <c r="F1135" s="7">
        <v>278</v>
      </c>
      <c r="G1135" s="7">
        <v>280</v>
      </c>
      <c r="H1135" s="7">
        <v>0</v>
      </c>
      <c r="I1135" s="7">
        <v>3000</v>
      </c>
      <c r="J1135" s="7">
        <v>0</v>
      </c>
      <c r="K1135" s="7">
        <v>0</v>
      </c>
      <c r="L1135" s="29">
        <v>3000</v>
      </c>
      <c r="M1135" s="7" t="s">
        <v>313</v>
      </c>
    </row>
    <row r="1136" spans="1:13" s="8" customFormat="1" ht="11.25">
      <c r="A1136" s="21">
        <v>43943</v>
      </c>
      <c r="B1136" s="7" t="s">
        <v>212</v>
      </c>
      <c r="C1136" s="7">
        <v>3500</v>
      </c>
      <c r="D1136" s="7" t="s">
        <v>80</v>
      </c>
      <c r="E1136" s="7">
        <v>103</v>
      </c>
      <c r="F1136" s="7">
        <v>102</v>
      </c>
      <c r="G1136" s="7">
        <v>101</v>
      </c>
      <c r="H1136" s="7">
        <v>0</v>
      </c>
      <c r="I1136" s="7">
        <v>3500</v>
      </c>
      <c r="J1136" s="7">
        <v>0</v>
      </c>
      <c r="K1136" s="7">
        <v>0</v>
      </c>
      <c r="L1136" s="7">
        <v>3500</v>
      </c>
      <c r="M1136" s="7" t="s">
        <v>290</v>
      </c>
    </row>
    <row r="1137" spans="1:13" s="8" customFormat="1" ht="11.25">
      <c r="A1137" s="21">
        <v>43943</v>
      </c>
      <c r="B1137" s="7" t="s">
        <v>156</v>
      </c>
      <c r="C1137" s="7">
        <v>2700</v>
      </c>
      <c r="D1137" s="7" t="s">
        <v>80</v>
      </c>
      <c r="E1137" s="7">
        <v>135</v>
      </c>
      <c r="F1137" s="7">
        <v>133.5</v>
      </c>
      <c r="G1137" s="7">
        <v>132</v>
      </c>
      <c r="H1137" s="7">
        <v>0</v>
      </c>
      <c r="I1137" s="7">
        <v>0</v>
      </c>
      <c r="J1137" s="7">
        <v>0</v>
      </c>
      <c r="K1137" s="7">
        <v>0</v>
      </c>
      <c r="L1137" s="29">
        <v>0</v>
      </c>
      <c r="M1137" s="7"/>
    </row>
    <row r="1138" spans="1:13" s="8" customFormat="1" ht="11.25">
      <c r="A1138" s="21">
        <v>43943</v>
      </c>
      <c r="B1138" s="7" t="s">
        <v>173</v>
      </c>
      <c r="C1138" s="7">
        <v>3500</v>
      </c>
      <c r="D1138" s="7" t="s">
        <v>80</v>
      </c>
      <c r="E1138" s="7">
        <v>75</v>
      </c>
      <c r="F1138" s="7">
        <v>74</v>
      </c>
      <c r="G1138" s="7">
        <v>73</v>
      </c>
      <c r="H1138" s="7">
        <v>0</v>
      </c>
      <c r="I1138" s="7">
        <v>3500</v>
      </c>
      <c r="J1138" s="7">
        <v>0</v>
      </c>
      <c r="K1138" s="7">
        <v>0</v>
      </c>
      <c r="L1138" s="29">
        <v>3500</v>
      </c>
      <c r="M1138" s="7" t="s">
        <v>313</v>
      </c>
    </row>
    <row r="1139" spans="1:13" s="8" customFormat="1" ht="11.25">
      <c r="A1139" s="21">
        <v>43942</v>
      </c>
      <c r="B1139" s="7" t="s">
        <v>10</v>
      </c>
      <c r="C1139" s="7">
        <v>1150</v>
      </c>
      <c r="D1139" s="7" t="s">
        <v>11</v>
      </c>
      <c r="E1139" s="7">
        <v>601</v>
      </c>
      <c r="F1139" s="7">
        <v>604</v>
      </c>
      <c r="G1139" s="7">
        <v>606</v>
      </c>
      <c r="H1139" s="7">
        <v>0</v>
      </c>
      <c r="I1139" s="7">
        <v>3450</v>
      </c>
      <c r="J1139" s="7">
        <v>0</v>
      </c>
      <c r="K1139" s="7">
        <v>0</v>
      </c>
      <c r="L1139" s="29">
        <v>3450</v>
      </c>
      <c r="M1139" s="7" t="s">
        <v>313</v>
      </c>
    </row>
    <row r="1140" spans="1:13" s="8" customFormat="1" ht="11.25">
      <c r="A1140" s="21">
        <v>43942</v>
      </c>
      <c r="B1140" s="7" t="s">
        <v>230</v>
      </c>
      <c r="C1140" s="7">
        <v>1000</v>
      </c>
      <c r="D1140" s="7" t="s">
        <v>11</v>
      </c>
      <c r="E1140" s="7">
        <v>620</v>
      </c>
      <c r="F1140" s="7">
        <v>624</v>
      </c>
      <c r="G1140" s="7">
        <v>630</v>
      </c>
      <c r="H1140" s="7">
        <v>0</v>
      </c>
      <c r="I1140" s="7">
        <v>4000</v>
      </c>
      <c r="J1140" s="7">
        <v>6000</v>
      </c>
      <c r="K1140" s="7">
        <v>0</v>
      </c>
      <c r="L1140" s="29">
        <v>10000</v>
      </c>
      <c r="M1140" s="7" t="s">
        <v>290</v>
      </c>
    </row>
    <row r="1141" spans="1:13" s="8" customFormat="1" ht="11.25">
      <c r="A1141" s="21">
        <v>43941</v>
      </c>
      <c r="B1141" s="7" t="s">
        <v>178</v>
      </c>
      <c r="C1141" s="7">
        <v>1250</v>
      </c>
      <c r="D1141" s="7" t="s">
        <v>11</v>
      </c>
      <c r="E1141" s="7">
        <v>466</v>
      </c>
      <c r="F1141" s="7">
        <v>469</v>
      </c>
      <c r="G1141" s="7">
        <v>472</v>
      </c>
      <c r="H1141" s="7">
        <v>0</v>
      </c>
      <c r="I1141" s="7">
        <v>3750</v>
      </c>
      <c r="J1141" s="7">
        <v>3750</v>
      </c>
      <c r="K1141" s="7">
        <v>0</v>
      </c>
      <c r="L1141" s="29">
        <v>7500</v>
      </c>
      <c r="M1141" s="7" t="s">
        <v>313</v>
      </c>
    </row>
    <row r="1142" spans="1:13" s="8" customFormat="1" ht="11.25">
      <c r="A1142" s="21">
        <v>43941</v>
      </c>
      <c r="B1142" s="7" t="s">
        <v>314</v>
      </c>
      <c r="C1142" s="7">
        <v>1700</v>
      </c>
      <c r="D1142" s="7" t="s">
        <v>11</v>
      </c>
      <c r="E1142" s="7">
        <v>148</v>
      </c>
      <c r="F1142" s="7">
        <v>150</v>
      </c>
      <c r="G1142" s="7">
        <v>153</v>
      </c>
      <c r="H1142" s="7">
        <v>0</v>
      </c>
      <c r="I1142" s="7">
        <v>3400</v>
      </c>
      <c r="J1142" s="7">
        <v>0</v>
      </c>
      <c r="K1142" s="7">
        <v>0</v>
      </c>
      <c r="L1142" s="29">
        <v>3400</v>
      </c>
      <c r="M1142" s="7" t="s">
        <v>313</v>
      </c>
    </row>
    <row r="1143" spans="1:13" s="8" customFormat="1" ht="11.25">
      <c r="A1143" s="21">
        <v>43938</v>
      </c>
      <c r="B1143" s="7" t="s">
        <v>316</v>
      </c>
      <c r="C1143" s="7">
        <v>900</v>
      </c>
      <c r="D1143" s="7" t="s">
        <v>80</v>
      </c>
      <c r="E1143" s="7">
        <v>368</v>
      </c>
      <c r="F1143" s="7">
        <v>364</v>
      </c>
      <c r="G1143" s="7">
        <v>360</v>
      </c>
      <c r="H1143" s="7">
        <v>0</v>
      </c>
      <c r="I1143" s="7">
        <v>3600</v>
      </c>
      <c r="J1143" s="7">
        <v>0</v>
      </c>
      <c r="K1143" s="7">
        <v>0</v>
      </c>
      <c r="L1143" s="29">
        <v>3600</v>
      </c>
      <c r="M1143" s="7" t="s">
        <v>313</v>
      </c>
    </row>
    <row r="1144" spans="1:13" s="8" customFormat="1" ht="11.25">
      <c r="A1144" s="21">
        <v>43938</v>
      </c>
      <c r="B1144" s="7" t="s">
        <v>19</v>
      </c>
      <c r="C1144" s="7">
        <v>1500</v>
      </c>
      <c r="D1144" s="7" t="s">
        <v>80</v>
      </c>
      <c r="E1144" s="7">
        <v>295</v>
      </c>
      <c r="F1144" s="7">
        <v>293</v>
      </c>
      <c r="G1144" s="7">
        <v>291</v>
      </c>
      <c r="H1144" s="7">
        <v>0</v>
      </c>
      <c r="I1144" s="7">
        <v>3000</v>
      </c>
      <c r="J1144" s="7">
        <v>3000</v>
      </c>
      <c r="K1144" s="7">
        <v>0</v>
      </c>
      <c r="L1144" s="29">
        <v>6000</v>
      </c>
      <c r="M1144" s="7" t="s">
        <v>290</v>
      </c>
    </row>
    <row r="1145" spans="1:13" s="8" customFormat="1" ht="11.25">
      <c r="A1145" s="21">
        <v>43938</v>
      </c>
      <c r="B1145" s="7" t="s">
        <v>185</v>
      </c>
      <c r="C1145" s="7">
        <v>1200</v>
      </c>
      <c r="D1145" s="7" t="s">
        <v>11</v>
      </c>
      <c r="E1145" s="7">
        <v>450</v>
      </c>
      <c r="F1145" s="7">
        <v>453</v>
      </c>
      <c r="G1145" s="7">
        <v>456</v>
      </c>
      <c r="H1145" s="7">
        <v>0</v>
      </c>
      <c r="I1145" s="7">
        <v>0</v>
      </c>
      <c r="J1145" s="7">
        <v>0</v>
      </c>
      <c r="K1145" s="7">
        <v>0</v>
      </c>
      <c r="L1145" s="29">
        <v>0</v>
      </c>
      <c r="M1145" s="7" t="s">
        <v>294</v>
      </c>
    </row>
    <row r="1146" spans="1:13" s="8" customFormat="1" ht="11.25">
      <c r="A1146" s="21">
        <v>43937</v>
      </c>
      <c r="B1146" s="7" t="s">
        <v>55</v>
      </c>
      <c r="C1146" s="7">
        <v>3000</v>
      </c>
      <c r="D1146" s="7" t="s">
        <v>11</v>
      </c>
      <c r="E1146" s="7">
        <v>185</v>
      </c>
      <c r="F1146" s="7">
        <v>186</v>
      </c>
      <c r="G1146" s="7">
        <v>187</v>
      </c>
      <c r="H1146" s="7">
        <v>0</v>
      </c>
      <c r="I1146" s="7">
        <v>3000</v>
      </c>
      <c r="J1146" s="7">
        <v>3000</v>
      </c>
      <c r="K1146" s="7">
        <v>0</v>
      </c>
      <c r="L1146" s="29">
        <v>6000</v>
      </c>
      <c r="M1146" s="7" t="s">
        <v>290</v>
      </c>
    </row>
    <row r="1147" spans="1:13" s="8" customFormat="1" ht="11.25">
      <c r="A1147" s="21">
        <v>43937</v>
      </c>
      <c r="B1147" s="7" t="s">
        <v>316</v>
      </c>
      <c r="C1147" s="7">
        <v>900</v>
      </c>
      <c r="D1147" s="7" t="s">
        <v>11</v>
      </c>
      <c r="E1147" s="7">
        <v>365</v>
      </c>
      <c r="F1147" s="7">
        <v>369</v>
      </c>
      <c r="G1147" s="7">
        <v>373</v>
      </c>
      <c r="H1147" s="7">
        <v>0</v>
      </c>
      <c r="I1147" s="7">
        <v>3600</v>
      </c>
      <c r="J1147" s="7">
        <v>0</v>
      </c>
      <c r="K1147" s="7">
        <v>0</v>
      </c>
      <c r="L1147" s="29">
        <v>3600</v>
      </c>
      <c r="M1147" s="7" t="s">
        <v>313</v>
      </c>
    </row>
    <row r="1148" spans="1:13" s="8" customFormat="1" ht="11.25">
      <c r="A1148" s="21">
        <v>43937</v>
      </c>
      <c r="B1148" s="7" t="s">
        <v>314</v>
      </c>
      <c r="C1148" s="7">
        <v>1700</v>
      </c>
      <c r="D1148" s="7" t="s">
        <v>11</v>
      </c>
      <c r="E1148" s="7">
        <v>138.5</v>
      </c>
      <c r="F1148" s="7">
        <v>140.5</v>
      </c>
      <c r="G1148" s="7">
        <v>143.5</v>
      </c>
      <c r="H1148" s="7">
        <v>0</v>
      </c>
      <c r="I1148" s="7">
        <v>0</v>
      </c>
      <c r="J1148" s="7">
        <v>0</v>
      </c>
      <c r="K1148" s="7">
        <v>0</v>
      </c>
      <c r="L1148" s="29">
        <v>0</v>
      </c>
      <c r="M1148" s="7"/>
    </row>
    <row r="1149" spans="1:13" s="8" customFormat="1" ht="11.25">
      <c r="A1149" s="21">
        <v>43936</v>
      </c>
      <c r="B1149" s="7" t="s">
        <v>55</v>
      </c>
      <c r="C1149" s="7">
        <v>3000</v>
      </c>
      <c r="D1149" s="7" t="s">
        <v>11</v>
      </c>
      <c r="E1149" s="7">
        <v>192</v>
      </c>
      <c r="F1149" s="7">
        <v>193</v>
      </c>
      <c r="G1149" s="7">
        <v>194</v>
      </c>
      <c r="H1149" s="7">
        <v>0</v>
      </c>
      <c r="I1149" s="7">
        <v>3000</v>
      </c>
      <c r="J1149" s="7">
        <v>0</v>
      </c>
      <c r="K1149" s="7">
        <v>0</v>
      </c>
      <c r="L1149" s="29">
        <v>3000</v>
      </c>
      <c r="M1149" s="7" t="s">
        <v>313</v>
      </c>
    </row>
    <row r="1150" spans="1:13" s="8" customFormat="1" ht="11.25">
      <c r="A1150" s="21">
        <v>43936</v>
      </c>
      <c r="B1150" s="7" t="s">
        <v>110</v>
      </c>
      <c r="C1150" s="7">
        <v>1000</v>
      </c>
      <c r="D1150" s="7" t="s">
        <v>11</v>
      </c>
      <c r="E1150" s="7">
        <v>375</v>
      </c>
      <c r="F1150" s="7">
        <v>378</v>
      </c>
      <c r="G1150" s="7">
        <v>381</v>
      </c>
      <c r="H1150" s="7">
        <v>0</v>
      </c>
      <c r="I1150" s="7">
        <v>3000</v>
      </c>
      <c r="J1150" s="7">
        <v>0</v>
      </c>
      <c r="K1150" s="7">
        <v>0</v>
      </c>
      <c r="L1150" s="29">
        <v>3000</v>
      </c>
      <c r="M1150" s="7" t="s">
        <v>313</v>
      </c>
    </row>
    <row r="1151" spans="1:13" s="8" customFormat="1" ht="11.25">
      <c r="A1151" s="21">
        <v>43936</v>
      </c>
      <c r="B1151" s="7" t="s">
        <v>185</v>
      </c>
      <c r="C1151" s="7">
        <v>1200</v>
      </c>
      <c r="D1151" s="7" t="s">
        <v>11</v>
      </c>
      <c r="E1151" s="7">
        <v>438</v>
      </c>
      <c r="F1151" s="7">
        <v>440.5</v>
      </c>
      <c r="G1151" s="7">
        <v>443</v>
      </c>
      <c r="H1151" s="7">
        <v>0</v>
      </c>
      <c r="I1151" s="7">
        <v>3000</v>
      </c>
      <c r="J1151" s="7">
        <v>0</v>
      </c>
      <c r="K1151" s="7">
        <v>0</v>
      </c>
      <c r="L1151" s="29">
        <v>3000</v>
      </c>
      <c r="M1151" s="7" t="s">
        <v>313</v>
      </c>
    </row>
    <row r="1152" spans="1:13" s="8" customFormat="1" ht="11.25">
      <c r="A1152" s="21">
        <v>43934</v>
      </c>
      <c r="B1152" s="7" t="s">
        <v>110</v>
      </c>
      <c r="C1152" s="7">
        <v>1000</v>
      </c>
      <c r="D1152" s="7" t="s">
        <v>80</v>
      </c>
      <c r="E1152" s="7">
        <v>360</v>
      </c>
      <c r="F1152" s="7">
        <v>357</v>
      </c>
      <c r="G1152" s="7">
        <v>354</v>
      </c>
      <c r="H1152" s="7">
        <v>0</v>
      </c>
      <c r="I1152" s="7">
        <v>3000</v>
      </c>
      <c r="J1152" s="7">
        <v>0</v>
      </c>
      <c r="K1152" s="7">
        <v>0</v>
      </c>
      <c r="L1152" s="29">
        <v>3000</v>
      </c>
      <c r="M1152" s="7" t="s">
        <v>313</v>
      </c>
    </row>
    <row r="1153" spans="1:13" s="8" customFormat="1" ht="11.25">
      <c r="A1153" s="21">
        <v>43934</v>
      </c>
      <c r="B1153" s="7" t="s">
        <v>47</v>
      </c>
      <c r="C1153" s="7">
        <v>1851</v>
      </c>
      <c r="D1153" s="7" t="s">
        <v>11</v>
      </c>
      <c r="E1153" s="7">
        <v>508</v>
      </c>
      <c r="F1153" s="7">
        <v>510</v>
      </c>
      <c r="G1153" s="7">
        <v>513</v>
      </c>
      <c r="H1153" s="7">
        <v>0</v>
      </c>
      <c r="I1153" s="7">
        <v>3702</v>
      </c>
      <c r="J1153" s="7">
        <v>5553</v>
      </c>
      <c r="K1153" s="7">
        <v>0</v>
      </c>
      <c r="L1153" s="29">
        <v>9255</v>
      </c>
      <c r="M1153" s="7" t="s">
        <v>290</v>
      </c>
    </row>
    <row r="1154" spans="1:13" s="8" customFormat="1" ht="11.25">
      <c r="A1154" s="21">
        <v>43930</v>
      </c>
      <c r="B1154" s="7" t="s">
        <v>355</v>
      </c>
      <c r="C1154" s="7">
        <v>4300</v>
      </c>
      <c r="D1154" s="7" t="s">
        <v>11</v>
      </c>
      <c r="E1154" s="7">
        <v>74</v>
      </c>
      <c r="F1154" s="7">
        <v>74.8</v>
      </c>
      <c r="G1154" s="7">
        <v>75.8</v>
      </c>
      <c r="H1154" s="7">
        <v>0</v>
      </c>
      <c r="I1154" s="7">
        <v>0</v>
      </c>
      <c r="J1154" s="7">
        <v>0</v>
      </c>
      <c r="K1154" s="7">
        <v>0</v>
      </c>
      <c r="L1154" s="29">
        <v>0</v>
      </c>
      <c r="M1154" s="7"/>
    </row>
    <row r="1155" spans="1:13" s="8" customFormat="1" ht="11.25">
      <c r="A1155" s="21">
        <v>43929</v>
      </c>
      <c r="B1155" s="7" t="s">
        <v>383</v>
      </c>
      <c r="C1155" s="7">
        <v>800</v>
      </c>
      <c r="D1155" s="7" t="s">
        <v>11</v>
      </c>
      <c r="E1155" s="7">
        <v>463</v>
      </c>
      <c r="F1155" s="7">
        <v>467</v>
      </c>
      <c r="G1155" s="7">
        <v>471</v>
      </c>
      <c r="H1155" s="7">
        <v>0</v>
      </c>
      <c r="I1155" s="7">
        <v>3200</v>
      </c>
      <c r="J1155" s="7">
        <v>3200</v>
      </c>
      <c r="K1155" s="7">
        <v>0</v>
      </c>
      <c r="L1155" s="29">
        <v>6400</v>
      </c>
      <c r="M1155" s="7" t="s">
        <v>290</v>
      </c>
    </row>
    <row r="1156" spans="1:13" s="8" customFormat="1" ht="11.25">
      <c r="A1156" s="21">
        <v>43929</v>
      </c>
      <c r="B1156" s="7" t="s">
        <v>178</v>
      </c>
      <c r="C1156" s="7">
        <v>1250</v>
      </c>
      <c r="D1156" s="7" t="s">
        <v>11</v>
      </c>
      <c r="E1156" s="7">
        <v>440</v>
      </c>
      <c r="F1156" s="7">
        <v>443</v>
      </c>
      <c r="G1156" s="7">
        <v>447</v>
      </c>
      <c r="H1156" s="7">
        <v>0</v>
      </c>
      <c r="I1156" s="7">
        <v>3750</v>
      </c>
      <c r="J1156" s="7">
        <v>5000</v>
      </c>
      <c r="K1156" s="7">
        <v>0</v>
      </c>
      <c r="L1156" s="29">
        <v>8750</v>
      </c>
      <c r="M1156" s="7" t="s">
        <v>290</v>
      </c>
    </row>
    <row r="1157" spans="1:13" s="8" customFormat="1" ht="11.25">
      <c r="A1157" s="21">
        <v>43928</v>
      </c>
      <c r="B1157" s="7" t="s">
        <v>185</v>
      </c>
      <c r="C1157" s="7">
        <v>1200</v>
      </c>
      <c r="D1157" s="7" t="s">
        <v>11</v>
      </c>
      <c r="E1157" s="7">
        <v>350</v>
      </c>
      <c r="F1157" s="7">
        <v>353</v>
      </c>
      <c r="G1157" s="7">
        <v>358</v>
      </c>
      <c r="H1157" s="7">
        <v>0</v>
      </c>
      <c r="I1157" s="7">
        <v>3600</v>
      </c>
      <c r="J1157" s="7">
        <v>6000</v>
      </c>
      <c r="K1157" s="7">
        <v>0</v>
      </c>
      <c r="L1157" s="29">
        <v>9600</v>
      </c>
      <c r="M1157" s="7" t="s">
        <v>290</v>
      </c>
    </row>
    <row r="1158" spans="1:13" s="8" customFormat="1" ht="11.25">
      <c r="A1158" s="21">
        <v>43914</v>
      </c>
      <c r="B1158" s="7" t="s">
        <v>19</v>
      </c>
      <c r="C1158" s="7">
        <v>1500</v>
      </c>
      <c r="D1158" s="7" t="s">
        <v>80</v>
      </c>
      <c r="E1158" s="7">
        <v>259</v>
      </c>
      <c r="F1158" s="7">
        <v>257</v>
      </c>
      <c r="G1158" s="7">
        <v>255</v>
      </c>
      <c r="H1158" s="7">
        <v>253</v>
      </c>
      <c r="I1158" s="7">
        <v>3000</v>
      </c>
      <c r="J1158" s="7">
        <v>0</v>
      </c>
      <c r="K1158" s="7">
        <v>0</v>
      </c>
      <c r="L1158" s="7">
        <v>3000</v>
      </c>
      <c r="M1158" s="7" t="s">
        <v>313</v>
      </c>
    </row>
    <row r="1159" spans="1:13" s="8" customFormat="1" ht="11.25">
      <c r="A1159" s="21">
        <v>43914</v>
      </c>
      <c r="B1159" s="7" t="s">
        <v>348</v>
      </c>
      <c r="C1159" s="7">
        <v>2000</v>
      </c>
      <c r="D1159" s="15" t="s">
        <v>80</v>
      </c>
      <c r="E1159" s="7">
        <v>140</v>
      </c>
      <c r="F1159" s="7">
        <v>138</v>
      </c>
      <c r="G1159" s="7">
        <v>136</v>
      </c>
      <c r="H1159" s="7">
        <v>134</v>
      </c>
      <c r="I1159" s="7">
        <v>4000</v>
      </c>
      <c r="J1159" s="7">
        <v>4000</v>
      </c>
      <c r="K1159" s="7">
        <v>0</v>
      </c>
      <c r="L1159" s="29">
        <v>8000</v>
      </c>
      <c r="M1159" s="7" t="s">
        <v>292</v>
      </c>
    </row>
    <row r="1160" spans="1:13" s="8" customFormat="1" ht="11.25">
      <c r="A1160" s="21">
        <v>43914</v>
      </c>
      <c r="B1160" s="7" t="s">
        <v>253</v>
      </c>
      <c r="C1160" s="7">
        <v>2500</v>
      </c>
      <c r="D1160" s="7" t="s">
        <v>11</v>
      </c>
      <c r="E1160" s="7">
        <v>225</v>
      </c>
      <c r="F1160" s="7">
        <v>226.5</v>
      </c>
      <c r="G1160" s="7">
        <v>228</v>
      </c>
      <c r="H1160" s="7">
        <v>230</v>
      </c>
      <c r="I1160" s="7">
        <v>0</v>
      </c>
      <c r="J1160" s="7">
        <v>0</v>
      </c>
      <c r="K1160" s="7">
        <v>0</v>
      </c>
      <c r="L1160" s="29">
        <v>0</v>
      </c>
      <c r="M1160" s="7" t="s">
        <v>294</v>
      </c>
    </row>
    <row r="1161" spans="1:13" s="8" customFormat="1" ht="11.25">
      <c r="A1161" s="21">
        <v>43913</v>
      </c>
      <c r="B1161" s="7" t="s">
        <v>110</v>
      </c>
      <c r="C1161" s="7">
        <v>1000</v>
      </c>
      <c r="D1161" s="7" t="s">
        <v>80</v>
      </c>
      <c r="E1161" s="7">
        <v>290</v>
      </c>
      <c r="F1161" s="7">
        <v>287</v>
      </c>
      <c r="G1161" s="7">
        <v>284</v>
      </c>
      <c r="H1161" s="7">
        <v>281</v>
      </c>
      <c r="I1161" s="7">
        <v>0</v>
      </c>
      <c r="J1161" s="7">
        <v>0</v>
      </c>
      <c r="K1161" s="7">
        <v>0</v>
      </c>
      <c r="L1161" s="29">
        <v>0</v>
      </c>
      <c r="M1161" s="7" t="s">
        <v>294</v>
      </c>
    </row>
    <row r="1162" spans="1:13" s="8" customFormat="1" ht="11.25">
      <c r="A1162" s="21">
        <v>43913</v>
      </c>
      <c r="B1162" s="7" t="s">
        <v>373</v>
      </c>
      <c r="C1162" s="7">
        <v>1200</v>
      </c>
      <c r="D1162" s="7" t="s">
        <v>80</v>
      </c>
      <c r="E1162" s="7">
        <v>377</v>
      </c>
      <c r="F1162" s="7">
        <v>374</v>
      </c>
      <c r="G1162" s="7">
        <v>371</v>
      </c>
      <c r="H1162" s="7">
        <v>368</v>
      </c>
      <c r="I1162" s="7">
        <v>3600</v>
      </c>
      <c r="J1162" s="7">
        <v>3600</v>
      </c>
      <c r="K1162" s="7">
        <v>3600</v>
      </c>
      <c r="L1162" s="29">
        <v>10800</v>
      </c>
      <c r="M1162" s="7" t="s">
        <v>290</v>
      </c>
    </row>
    <row r="1163" spans="1:13" s="8" customFormat="1" ht="11.25">
      <c r="A1163" s="21">
        <v>43910</v>
      </c>
      <c r="B1163" s="7" t="s">
        <v>365</v>
      </c>
      <c r="C1163" s="7">
        <v>2400</v>
      </c>
      <c r="D1163" s="7" t="s">
        <v>11</v>
      </c>
      <c r="E1163" s="7">
        <v>172</v>
      </c>
      <c r="F1163" s="7">
        <v>173.5</v>
      </c>
      <c r="G1163" s="7">
        <v>175</v>
      </c>
      <c r="H1163" s="7">
        <v>177</v>
      </c>
      <c r="I1163" s="7">
        <v>3600</v>
      </c>
      <c r="J1163" s="7">
        <v>4800</v>
      </c>
      <c r="K1163" s="7">
        <v>0</v>
      </c>
      <c r="L1163" s="29">
        <f>I1163+J1163</f>
        <v>8400</v>
      </c>
      <c r="M1163" s="7" t="s">
        <v>292</v>
      </c>
    </row>
    <row r="1164" spans="1:13" s="8" customFormat="1" ht="11.25">
      <c r="A1164" s="21">
        <v>43910</v>
      </c>
      <c r="B1164" s="7" t="s">
        <v>376</v>
      </c>
      <c r="C1164" s="7">
        <v>4100</v>
      </c>
      <c r="D1164" s="7" t="s">
        <v>11</v>
      </c>
      <c r="E1164" s="7">
        <v>63.5</v>
      </c>
      <c r="F1164" s="7">
        <v>64.5</v>
      </c>
      <c r="G1164" s="7">
        <v>65.5</v>
      </c>
      <c r="H1164" s="7">
        <v>66.5</v>
      </c>
      <c r="I1164" s="7">
        <v>4100</v>
      </c>
      <c r="J1164" s="7">
        <v>4100</v>
      </c>
      <c r="K1164" s="7">
        <v>4100</v>
      </c>
      <c r="L1164" s="29">
        <f>I1164+J1164+K1164</f>
        <v>12300</v>
      </c>
      <c r="M1164" s="7" t="s">
        <v>290</v>
      </c>
    </row>
    <row r="1165" spans="1:13" s="8" customFormat="1" ht="11.25">
      <c r="A1165" s="21">
        <v>43909</v>
      </c>
      <c r="B1165" s="7" t="s">
        <v>32</v>
      </c>
      <c r="C1165" s="7">
        <v>1700</v>
      </c>
      <c r="D1165" s="7" t="s">
        <v>80</v>
      </c>
      <c r="E1165" s="7">
        <v>141</v>
      </c>
      <c r="F1165" s="7">
        <v>139</v>
      </c>
      <c r="G1165" s="7">
        <v>137</v>
      </c>
      <c r="H1165" s="7">
        <v>135</v>
      </c>
      <c r="I1165" s="7">
        <v>3400</v>
      </c>
      <c r="J1165" s="7">
        <v>0</v>
      </c>
      <c r="K1165" s="7">
        <v>0</v>
      </c>
      <c r="L1165" s="29">
        <v>3400</v>
      </c>
      <c r="M1165" s="7" t="s">
        <v>313</v>
      </c>
    </row>
    <row r="1166" spans="1:13" s="8" customFormat="1" ht="11.25">
      <c r="A1166" s="21">
        <v>43909</v>
      </c>
      <c r="B1166" s="7" t="s">
        <v>125</v>
      </c>
      <c r="C1166" s="7">
        <v>2000</v>
      </c>
      <c r="D1166" s="7" t="s">
        <v>80</v>
      </c>
      <c r="E1166" s="7">
        <v>127</v>
      </c>
      <c r="F1166" s="7">
        <v>125</v>
      </c>
      <c r="G1166" s="7">
        <v>123</v>
      </c>
      <c r="H1166" s="7">
        <v>121</v>
      </c>
      <c r="I1166" s="7">
        <v>4000</v>
      </c>
      <c r="J1166" s="7">
        <v>0</v>
      </c>
      <c r="K1166" s="7">
        <v>0</v>
      </c>
      <c r="L1166" s="29">
        <v>4000</v>
      </c>
      <c r="M1166" s="7" t="s">
        <v>313</v>
      </c>
    </row>
    <row r="1167" spans="1:13" s="8" customFormat="1" ht="11.25">
      <c r="A1167" s="21">
        <v>43908</v>
      </c>
      <c r="B1167" s="7" t="s">
        <v>138</v>
      </c>
      <c r="C1167" s="7">
        <v>1200</v>
      </c>
      <c r="D1167" s="7" t="s">
        <v>80</v>
      </c>
      <c r="E1167" s="7">
        <v>567</v>
      </c>
      <c r="F1167" s="7">
        <v>564</v>
      </c>
      <c r="G1167" s="7">
        <v>561</v>
      </c>
      <c r="H1167" s="7">
        <v>558</v>
      </c>
      <c r="I1167" s="7">
        <v>3600</v>
      </c>
      <c r="J1167" s="7">
        <v>3600</v>
      </c>
      <c r="K1167" s="7">
        <v>3600</v>
      </c>
      <c r="L1167" s="29">
        <f>I1167+J1167+K1167</f>
        <v>10800</v>
      </c>
      <c r="M1167" s="7" t="s">
        <v>290</v>
      </c>
    </row>
    <row r="1168" spans="1:13" s="8" customFormat="1" ht="11.25">
      <c r="A1168" s="21">
        <v>43908</v>
      </c>
      <c r="B1168" s="7" t="s">
        <v>32</v>
      </c>
      <c r="C1168" s="7">
        <v>1700</v>
      </c>
      <c r="D1168" s="7" t="s">
        <v>11</v>
      </c>
      <c r="E1168" s="7">
        <v>143</v>
      </c>
      <c r="F1168" s="7">
        <v>145</v>
      </c>
      <c r="G1168" s="7">
        <v>147</v>
      </c>
      <c r="H1168" s="7">
        <v>149</v>
      </c>
      <c r="I1168" s="7">
        <v>3400</v>
      </c>
      <c r="J1168" s="7">
        <v>3400</v>
      </c>
      <c r="K1168" s="7">
        <v>3400</v>
      </c>
      <c r="L1168" s="29">
        <f>I1168+J1168+K1168</f>
        <v>10200</v>
      </c>
      <c r="M1168" s="7" t="s">
        <v>290</v>
      </c>
    </row>
    <row r="1169" spans="1:13" s="8" customFormat="1" ht="11.25">
      <c r="A1169" s="21">
        <v>43907</v>
      </c>
      <c r="B1169" s="7" t="s">
        <v>137</v>
      </c>
      <c r="C1169" s="7">
        <v>1800</v>
      </c>
      <c r="D1169" s="7" t="s">
        <v>11</v>
      </c>
      <c r="E1169" s="7">
        <v>355</v>
      </c>
      <c r="F1169" s="7">
        <v>357</v>
      </c>
      <c r="G1169" s="7">
        <v>359</v>
      </c>
      <c r="H1169" s="7">
        <v>361</v>
      </c>
      <c r="I1169" s="7">
        <v>3600</v>
      </c>
      <c r="J1169" s="7">
        <v>3600</v>
      </c>
      <c r="K1169" s="7">
        <v>3600</v>
      </c>
      <c r="L1169" s="29">
        <f>I1169+J1169+K1169</f>
        <v>10800</v>
      </c>
      <c r="M1169" s="7" t="s">
        <v>290</v>
      </c>
    </row>
    <row r="1170" spans="1:13" s="8" customFormat="1" ht="11.25">
      <c r="A1170" s="21">
        <v>43907</v>
      </c>
      <c r="B1170" s="7" t="s">
        <v>122</v>
      </c>
      <c r="C1170" s="7">
        <v>1250</v>
      </c>
      <c r="D1170" s="7" t="s">
        <v>11</v>
      </c>
      <c r="E1170" s="7">
        <v>375</v>
      </c>
      <c r="F1170" s="7">
        <v>378</v>
      </c>
      <c r="G1170" s="7">
        <v>381</v>
      </c>
      <c r="H1170" s="7">
        <v>384</v>
      </c>
      <c r="I1170" s="7">
        <v>3750</v>
      </c>
      <c r="J1170" s="7">
        <v>3750</v>
      </c>
      <c r="K1170" s="7">
        <v>3750</v>
      </c>
      <c r="L1170" s="29">
        <f>I1170+J1170+K1170</f>
        <v>11250</v>
      </c>
      <c r="M1170" s="7" t="s">
        <v>290</v>
      </c>
    </row>
    <row r="1171" spans="1:13" s="8" customFormat="1" ht="11.25">
      <c r="A1171" s="21">
        <v>43906</v>
      </c>
      <c r="B1171" s="7" t="s">
        <v>137</v>
      </c>
      <c r="C1171" s="7">
        <v>1800</v>
      </c>
      <c r="D1171" s="7" t="s">
        <v>11</v>
      </c>
      <c r="E1171" s="7">
        <v>366</v>
      </c>
      <c r="F1171" s="7">
        <v>368</v>
      </c>
      <c r="G1171" s="7">
        <v>370</v>
      </c>
      <c r="H1171" s="7">
        <v>372</v>
      </c>
      <c r="I1171" s="7">
        <v>3600</v>
      </c>
      <c r="J1171" s="7">
        <v>3600</v>
      </c>
      <c r="K1171" s="7">
        <v>0</v>
      </c>
      <c r="L1171" s="29">
        <f>I1171+J1171</f>
        <v>7200</v>
      </c>
      <c r="M1171" s="15" t="s">
        <v>292</v>
      </c>
    </row>
    <row r="1172" spans="1:13" s="8" customFormat="1" ht="11.25">
      <c r="A1172" s="21">
        <v>43906</v>
      </c>
      <c r="B1172" s="7" t="s">
        <v>122</v>
      </c>
      <c r="C1172" s="7">
        <v>1250</v>
      </c>
      <c r="D1172" s="7" t="s">
        <v>11</v>
      </c>
      <c r="E1172" s="7">
        <v>393</v>
      </c>
      <c r="F1172" s="7">
        <v>396</v>
      </c>
      <c r="G1172" s="7">
        <v>399</v>
      </c>
      <c r="H1172" s="7">
        <v>402</v>
      </c>
      <c r="I1172" s="7">
        <v>3750</v>
      </c>
      <c r="J1172" s="7">
        <v>0</v>
      </c>
      <c r="K1172" s="7">
        <v>0</v>
      </c>
      <c r="L1172" s="29">
        <v>3750</v>
      </c>
      <c r="M1172" s="7" t="s">
        <v>313</v>
      </c>
    </row>
    <row r="1173" spans="1:13" s="8" customFormat="1" ht="11.25">
      <c r="A1173" s="21">
        <v>43903</v>
      </c>
      <c r="B1173" s="7" t="s">
        <v>125</v>
      </c>
      <c r="C1173" s="7">
        <v>2000</v>
      </c>
      <c r="D1173" s="7" t="s">
        <v>11</v>
      </c>
      <c r="E1173" s="7">
        <v>242</v>
      </c>
      <c r="F1173" s="7">
        <v>244</v>
      </c>
      <c r="G1173" s="7">
        <v>246</v>
      </c>
      <c r="H1173" s="7">
        <v>0</v>
      </c>
      <c r="I1173" s="7">
        <v>0</v>
      </c>
      <c r="J1173" s="7">
        <v>0</v>
      </c>
      <c r="K1173" s="7">
        <v>0</v>
      </c>
      <c r="L1173" s="29">
        <v>0</v>
      </c>
      <c r="M1173" s="7" t="s">
        <v>294</v>
      </c>
    </row>
    <row r="1174" spans="1:13" s="8" customFormat="1" ht="11.25">
      <c r="A1174" s="21">
        <v>43902</v>
      </c>
      <c r="B1174" s="7" t="s">
        <v>12</v>
      </c>
      <c r="C1174" s="7">
        <v>2500</v>
      </c>
      <c r="D1174" s="7" t="s">
        <v>80</v>
      </c>
      <c r="E1174" s="7">
        <v>288.5</v>
      </c>
      <c r="F1174" s="7">
        <v>287</v>
      </c>
      <c r="G1174" s="7">
        <v>285.5</v>
      </c>
      <c r="H1174" s="7">
        <v>284</v>
      </c>
      <c r="I1174" s="7">
        <v>3750</v>
      </c>
      <c r="J1174" s="7">
        <v>3750</v>
      </c>
      <c r="K1174" s="7">
        <v>3750</v>
      </c>
      <c r="L1174" s="29">
        <f>I1174+J1174+K1174</f>
        <v>11250</v>
      </c>
      <c r="M1174" s="7" t="s">
        <v>290</v>
      </c>
    </row>
    <row r="1175" spans="1:13" s="8" customFormat="1" ht="11.25">
      <c r="A1175" s="21">
        <v>43902</v>
      </c>
      <c r="B1175" s="7" t="s">
        <v>16</v>
      </c>
      <c r="C1175" s="7">
        <v>4300</v>
      </c>
      <c r="D1175" s="7" t="s">
        <v>80</v>
      </c>
      <c r="E1175" s="7">
        <v>87</v>
      </c>
      <c r="F1175" s="7">
        <v>86</v>
      </c>
      <c r="G1175" s="7">
        <v>85</v>
      </c>
      <c r="H1175" s="7">
        <v>84</v>
      </c>
      <c r="I1175" s="7">
        <v>4300</v>
      </c>
      <c r="J1175" s="7">
        <v>0</v>
      </c>
      <c r="K1175" s="7">
        <v>0</v>
      </c>
      <c r="L1175" s="29">
        <v>4300</v>
      </c>
      <c r="M1175" s="7" t="s">
        <v>313</v>
      </c>
    </row>
    <row r="1176" spans="1:13" s="8" customFormat="1" ht="11.25">
      <c r="A1176" s="21">
        <v>43901</v>
      </c>
      <c r="B1176" s="7" t="s">
        <v>139</v>
      </c>
      <c r="C1176" s="7">
        <v>1500</v>
      </c>
      <c r="D1176" s="7" t="s">
        <v>80</v>
      </c>
      <c r="E1176" s="7">
        <v>309</v>
      </c>
      <c r="F1176" s="7">
        <v>307</v>
      </c>
      <c r="G1176" s="7">
        <v>305</v>
      </c>
      <c r="H1176" s="7">
        <v>303</v>
      </c>
      <c r="I1176" s="7">
        <v>0</v>
      </c>
      <c r="J1176" s="7">
        <v>0</v>
      </c>
      <c r="K1176" s="7">
        <v>0</v>
      </c>
      <c r="L1176" s="29">
        <v>-4500</v>
      </c>
      <c r="M1176" s="7" t="s">
        <v>291</v>
      </c>
    </row>
    <row r="1177" spans="1:13" s="8" customFormat="1" ht="11.25">
      <c r="A1177" s="21">
        <v>43901</v>
      </c>
      <c r="B1177" s="7" t="s">
        <v>125</v>
      </c>
      <c r="C1177" s="7">
        <v>2000</v>
      </c>
      <c r="D1177" s="7" t="s">
        <v>80</v>
      </c>
      <c r="E1177" s="7">
        <v>220.5</v>
      </c>
      <c r="F1177" s="7">
        <v>218.5</v>
      </c>
      <c r="G1177" s="7">
        <v>215.5</v>
      </c>
      <c r="H1177" s="7">
        <v>0</v>
      </c>
      <c r="I1177" s="7">
        <v>0</v>
      </c>
      <c r="J1177" s="7">
        <v>0</v>
      </c>
      <c r="K1177" s="7">
        <v>0</v>
      </c>
      <c r="L1177" s="29">
        <v>0</v>
      </c>
      <c r="M1177" s="7" t="s">
        <v>294</v>
      </c>
    </row>
    <row r="1178" spans="1:13" s="8" customFormat="1" ht="11.25">
      <c r="A1178" s="21">
        <v>43901</v>
      </c>
      <c r="B1178" s="7" t="s">
        <v>32</v>
      </c>
      <c r="C1178" s="7">
        <v>1700</v>
      </c>
      <c r="D1178" s="7" t="s">
        <v>11</v>
      </c>
      <c r="E1178" s="7">
        <v>208</v>
      </c>
      <c r="F1178" s="7">
        <v>210.5</v>
      </c>
      <c r="G1178" s="7">
        <v>214</v>
      </c>
      <c r="H1178" s="7">
        <v>0</v>
      </c>
      <c r="I1178" s="7">
        <v>4250</v>
      </c>
      <c r="J1178" s="7">
        <v>0</v>
      </c>
      <c r="K1178" s="7">
        <v>0</v>
      </c>
      <c r="L1178" s="29">
        <v>4250</v>
      </c>
      <c r="M1178" s="7" t="s">
        <v>313</v>
      </c>
    </row>
    <row r="1179" spans="1:13" s="8" customFormat="1" ht="11.25">
      <c r="A1179" s="21">
        <v>43899</v>
      </c>
      <c r="B1179" s="7" t="s">
        <v>383</v>
      </c>
      <c r="C1179" s="7">
        <v>800</v>
      </c>
      <c r="D1179" s="7" t="s">
        <v>11</v>
      </c>
      <c r="E1179" s="7">
        <v>604</v>
      </c>
      <c r="F1179" s="7">
        <v>608</v>
      </c>
      <c r="G1179" s="7">
        <v>612</v>
      </c>
      <c r="H1179" s="7">
        <v>616</v>
      </c>
      <c r="I1179" s="7">
        <v>3200</v>
      </c>
      <c r="J1179" s="7">
        <v>0</v>
      </c>
      <c r="K1179" s="7">
        <v>0</v>
      </c>
      <c r="L1179" s="29">
        <v>3200</v>
      </c>
      <c r="M1179" s="7" t="s">
        <v>313</v>
      </c>
    </row>
    <row r="1180" spans="1:13" s="8" customFormat="1" ht="11.25">
      <c r="A1180" s="21">
        <v>43899</v>
      </c>
      <c r="B1180" s="7" t="s">
        <v>376</v>
      </c>
      <c r="C1180" s="7">
        <v>4100</v>
      </c>
      <c r="D1180" s="7" t="s">
        <v>80</v>
      </c>
      <c r="E1180" s="7">
        <v>78</v>
      </c>
      <c r="F1180" s="7">
        <v>77.2</v>
      </c>
      <c r="G1180" s="7">
        <v>76.5</v>
      </c>
      <c r="H1180" s="7">
        <v>75.7</v>
      </c>
      <c r="I1180" s="7">
        <v>3250</v>
      </c>
      <c r="J1180" s="7">
        <v>2870</v>
      </c>
      <c r="K1180" s="7">
        <v>3280</v>
      </c>
      <c r="L1180" s="29">
        <f>I1180+J1180+K1180</f>
        <v>9400</v>
      </c>
      <c r="M1180" s="7" t="s">
        <v>290</v>
      </c>
    </row>
    <row r="1181" spans="1:13" s="8" customFormat="1" ht="11.25">
      <c r="A1181" s="21">
        <v>43896</v>
      </c>
      <c r="B1181" s="7" t="s">
        <v>382</v>
      </c>
      <c r="C1181" s="7">
        <v>400</v>
      </c>
      <c r="D1181" s="7" t="s">
        <v>11</v>
      </c>
      <c r="E1181" s="7">
        <v>2208</v>
      </c>
      <c r="F1181" s="7">
        <v>2216</v>
      </c>
      <c r="G1181" s="7">
        <v>2224</v>
      </c>
      <c r="H1181" s="7">
        <v>2232</v>
      </c>
      <c r="I1181" s="7">
        <v>3200</v>
      </c>
      <c r="J1181" s="7">
        <v>3200</v>
      </c>
      <c r="K1181" s="7">
        <v>3200</v>
      </c>
      <c r="L1181" s="29">
        <f>I1181+J1181+K1181</f>
        <v>9600</v>
      </c>
      <c r="M1181" s="7" t="s">
        <v>290</v>
      </c>
    </row>
    <row r="1182" spans="1:13" s="8" customFormat="1" ht="11.25">
      <c r="A1182" s="21">
        <v>43896</v>
      </c>
      <c r="B1182" s="7" t="s">
        <v>305</v>
      </c>
      <c r="C1182" s="7">
        <v>2200</v>
      </c>
      <c r="D1182" s="7" t="s">
        <v>11</v>
      </c>
      <c r="E1182" s="7">
        <v>262.5</v>
      </c>
      <c r="F1182" s="7">
        <v>264</v>
      </c>
      <c r="G1182" s="7">
        <v>265.5</v>
      </c>
      <c r="H1182" s="7">
        <v>267</v>
      </c>
      <c r="I1182" s="7">
        <v>3300</v>
      </c>
      <c r="J1182" s="7">
        <v>3300</v>
      </c>
      <c r="K1182" s="7">
        <v>3300</v>
      </c>
      <c r="L1182" s="29">
        <f>I1182+J1182+K1182</f>
        <v>9900</v>
      </c>
      <c r="M1182" s="7" t="s">
        <v>290</v>
      </c>
    </row>
    <row r="1183" spans="1:13" s="8" customFormat="1" ht="11.25">
      <c r="A1183" s="21">
        <v>43895</v>
      </c>
      <c r="B1183" s="7" t="s">
        <v>381</v>
      </c>
      <c r="C1183" s="7">
        <v>300</v>
      </c>
      <c r="D1183" s="7" t="s">
        <v>11</v>
      </c>
      <c r="E1183" s="7">
        <v>2245</v>
      </c>
      <c r="F1183" s="7">
        <v>2253</v>
      </c>
      <c r="G1183" s="7">
        <v>2261</v>
      </c>
      <c r="H1183" s="7">
        <v>2270</v>
      </c>
      <c r="I1183" s="7">
        <v>2400</v>
      </c>
      <c r="J1183" s="7">
        <v>2400</v>
      </c>
      <c r="K1183" s="7">
        <v>0</v>
      </c>
      <c r="L1183" s="29">
        <v>4800</v>
      </c>
      <c r="M1183" s="7" t="s">
        <v>292</v>
      </c>
    </row>
    <row r="1184" spans="1:13" s="8" customFormat="1" ht="11.25">
      <c r="A1184" s="21">
        <v>43895</v>
      </c>
      <c r="B1184" s="7" t="s">
        <v>374</v>
      </c>
      <c r="C1184" s="7">
        <v>1400</v>
      </c>
      <c r="D1184" s="7" t="s">
        <v>11</v>
      </c>
      <c r="E1184" s="7">
        <v>577</v>
      </c>
      <c r="F1184" s="7">
        <v>579.5</v>
      </c>
      <c r="G1184" s="7">
        <v>582</v>
      </c>
      <c r="H1184" s="7">
        <v>585</v>
      </c>
      <c r="I1184" s="7">
        <v>3500</v>
      </c>
      <c r="J1184" s="7">
        <v>0</v>
      </c>
      <c r="K1184" s="7">
        <v>0</v>
      </c>
      <c r="L1184" s="29">
        <v>3500</v>
      </c>
      <c r="M1184" s="7" t="s">
        <v>313</v>
      </c>
    </row>
    <row r="1185" spans="1:13" s="8" customFormat="1" ht="11.25">
      <c r="A1185" s="21">
        <v>43894</v>
      </c>
      <c r="B1185" s="7" t="s">
        <v>139</v>
      </c>
      <c r="C1185" s="7">
        <v>1500</v>
      </c>
      <c r="D1185" s="7" t="s">
        <v>80</v>
      </c>
      <c r="E1185" s="7">
        <v>376</v>
      </c>
      <c r="F1185" s="7">
        <v>374</v>
      </c>
      <c r="G1185" s="7">
        <v>372</v>
      </c>
      <c r="H1185" s="7">
        <v>370</v>
      </c>
      <c r="I1185" s="7">
        <v>3000</v>
      </c>
      <c r="J1185" s="7">
        <v>3000</v>
      </c>
      <c r="K1185" s="7">
        <v>3000</v>
      </c>
      <c r="L1185" s="29">
        <v>9000</v>
      </c>
      <c r="M1185" s="7" t="s">
        <v>290</v>
      </c>
    </row>
    <row r="1186" spans="1:13" s="8" customFormat="1" ht="11.25">
      <c r="A1186" s="21">
        <v>43894</v>
      </c>
      <c r="B1186" s="7" t="s">
        <v>47</v>
      </c>
      <c r="C1186" s="7">
        <v>1851</v>
      </c>
      <c r="D1186" s="7" t="s">
        <v>11</v>
      </c>
      <c r="E1186" s="7">
        <v>532</v>
      </c>
      <c r="F1186" s="7">
        <v>534</v>
      </c>
      <c r="G1186" s="7">
        <v>536</v>
      </c>
      <c r="H1186" s="7">
        <v>538</v>
      </c>
      <c r="I1186" s="7">
        <v>0</v>
      </c>
      <c r="J1186" s="7">
        <v>0</v>
      </c>
      <c r="K1186" s="7">
        <v>0</v>
      </c>
      <c r="L1186" s="29">
        <v>-5553</v>
      </c>
      <c r="M1186" s="7" t="s">
        <v>291</v>
      </c>
    </row>
    <row r="1187" spans="1:13" s="8" customFormat="1" ht="11.25">
      <c r="A1187" s="21">
        <v>43894</v>
      </c>
      <c r="B1187" s="7" t="s">
        <v>374</v>
      </c>
      <c r="C1187" s="7">
        <v>1400</v>
      </c>
      <c r="D1187" s="7" t="s">
        <v>11</v>
      </c>
      <c r="E1187" s="7">
        <v>572</v>
      </c>
      <c r="F1187" s="7">
        <v>574</v>
      </c>
      <c r="G1187" s="7">
        <v>576</v>
      </c>
      <c r="H1187" s="7">
        <v>578</v>
      </c>
      <c r="I1187" s="7">
        <v>2800</v>
      </c>
      <c r="J1187" s="7">
        <v>0</v>
      </c>
      <c r="K1187" s="7">
        <v>0</v>
      </c>
      <c r="L1187" s="29">
        <v>2800</v>
      </c>
      <c r="M1187" s="7" t="s">
        <v>313</v>
      </c>
    </row>
    <row r="1188" spans="1:13" s="8" customFormat="1" ht="11.25">
      <c r="A1188" s="21">
        <v>43893</v>
      </c>
      <c r="B1188" s="7" t="s">
        <v>139</v>
      </c>
      <c r="C1188" s="7">
        <v>1500</v>
      </c>
      <c r="D1188" s="7" t="s">
        <v>11</v>
      </c>
      <c r="E1188" s="7">
        <v>384</v>
      </c>
      <c r="F1188" s="7">
        <v>386</v>
      </c>
      <c r="G1188" s="7">
        <v>388</v>
      </c>
      <c r="H1188" s="7">
        <v>390</v>
      </c>
      <c r="I1188" s="7">
        <v>3000</v>
      </c>
      <c r="J1188" s="7">
        <v>3000</v>
      </c>
      <c r="K1188" s="7">
        <v>3000</v>
      </c>
      <c r="L1188" s="29">
        <v>9000</v>
      </c>
      <c r="M1188" s="7" t="s">
        <v>290</v>
      </c>
    </row>
    <row r="1189" spans="1:13" s="8" customFormat="1" ht="11.25">
      <c r="A1189" s="21">
        <v>43893</v>
      </c>
      <c r="B1189" s="7" t="s">
        <v>367</v>
      </c>
      <c r="C1189" s="7">
        <v>2300</v>
      </c>
      <c r="D1189" s="7" t="s">
        <v>11</v>
      </c>
      <c r="E1189" s="7">
        <v>244.5</v>
      </c>
      <c r="F1189" s="7">
        <v>246</v>
      </c>
      <c r="G1189" s="7">
        <v>247.5</v>
      </c>
      <c r="H1189" s="7">
        <v>249</v>
      </c>
      <c r="I1189" s="7">
        <v>5750</v>
      </c>
      <c r="J1189" s="7">
        <v>3450</v>
      </c>
      <c r="K1189" s="7">
        <v>0</v>
      </c>
      <c r="L1189" s="29">
        <f>I1189+J1189</f>
        <v>9200</v>
      </c>
      <c r="M1189" s="7" t="s">
        <v>292</v>
      </c>
    </row>
    <row r="1190" spans="1:13" s="8" customFormat="1" ht="11.25">
      <c r="A1190" s="21">
        <v>43893</v>
      </c>
      <c r="B1190" s="7" t="s">
        <v>32</v>
      </c>
      <c r="C1190" s="7">
        <v>1700</v>
      </c>
      <c r="D1190" s="7" t="s">
        <v>11</v>
      </c>
      <c r="E1190" s="7">
        <v>244</v>
      </c>
      <c r="F1190" s="7">
        <v>246</v>
      </c>
      <c r="G1190" s="7">
        <v>248</v>
      </c>
      <c r="H1190" s="7">
        <v>250</v>
      </c>
      <c r="I1190" s="7">
        <v>3400</v>
      </c>
      <c r="J1190" s="7">
        <v>3400</v>
      </c>
      <c r="K1190" s="7">
        <v>0</v>
      </c>
      <c r="L1190" s="29">
        <f>I1190+J1190+K1190</f>
        <v>6800</v>
      </c>
      <c r="M1190" s="7" t="s">
        <v>292</v>
      </c>
    </row>
    <row r="1191" spans="1:13" s="8" customFormat="1" ht="11.25">
      <c r="A1191" s="21">
        <v>43892</v>
      </c>
      <c r="B1191" s="7" t="s">
        <v>128</v>
      </c>
      <c r="C1191" s="7">
        <v>1375</v>
      </c>
      <c r="D1191" s="7" t="s">
        <v>11</v>
      </c>
      <c r="E1191" s="7">
        <v>515.5</v>
      </c>
      <c r="F1191" s="7">
        <v>518</v>
      </c>
      <c r="G1191" s="7">
        <v>521</v>
      </c>
      <c r="H1191" s="7">
        <v>524</v>
      </c>
      <c r="I1191" s="7">
        <v>4812.5</v>
      </c>
      <c r="J1191" s="7">
        <v>0</v>
      </c>
      <c r="K1191" s="7">
        <v>0</v>
      </c>
      <c r="L1191" s="7">
        <v>4812.5</v>
      </c>
      <c r="M1191" s="7" t="s">
        <v>313</v>
      </c>
    </row>
    <row r="1192" spans="1:13" s="8" customFormat="1" ht="11.25">
      <c r="A1192" s="21">
        <v>43892</v>
      </c>
      <c r="B1192" s="7" t="s">
        <v>32</v>
      </c>
      <c r="C1192" s="7">
        <v>1700</v>
      </c>
      <c r="D1192" s="7" t="s">
        <v>11</v>
      </c>
      <c r="E1192" s="7">
        <v>248</v>
      </c>
      <c r="F1192" s="7">
        <v>250</v>
      </c>
      <c r="G1192" s="7">
        <v>252</v>
      </c>
      <c r="H1192" s="7">
        <v>254</v>
      </c>
      <c r="I1192" s="7">
        <v>0</v>
      </c>
      <c r="J1192" s="7">
        <v>0</v>
      </c>
      <c r="K1192" s="7">
        <v>0</v>
      </c>
      <c r="L1192" s="29">
        <v>-5100</v>
      </c>
      <c r="M1192" s="7" t="s">
        <v>291</v>
      </c>
    </row>
    <row r="1193" spans="1:13" s="8" customFormat="1" ht="11.25">
      <c r="A1193" s="21">
        <v>43889</v>
      </c>
      <c r="B1193" s="7" t="s">
        <v>139</v>
      </c>
      <c r="C1193" s="7">
        <v>1500</v>
      </c>
      <c r="D1193" s="7" t="s">
        <v>80</v>
      </c>
      <c r="E1193" s="7">
        <v>382</v>
      </c>
      <c r="F1193" s="7">
        <v>380</v>
      </c>
      <c r="G1193" s="7">
        <v>378</v>
      </c>
      <c r="H1193" s="7">
        <v>376</v>
      </c>
      <c r="I1193" s="7">
        <v>3000</v>
      </c>
      <c r="J1193" s="7">
        <v>3000</v>
      </c>
      <c r="K1193" s="7">
        <v>3000</v>
      </c>
      <c r="L1193" s="29">
        <v>9000</v>
      </c>
      <c r="M1193" s="7" t="s">
        <v>290</v>
      </c>
    </row>
    <row r="1194" spans="1:13" s="8" customFormat="1" ht="11.25">
      <c r="A1194" s="21">
        <v>43889</v>
      </c>
      <c r="B1194" s="7" t="s">
        <v>59</v>
      </c>
      <c r="C1194" s="7">
        <v>3500</v>
      </c>
      <c r="D1194" s="7" t="s">
        <v>80</v>
      </c>
      <c r="E1194" s="7">
        <v>159</v>
      </c>
      <c r="F1194" s="7">
        <v>158</v>
      </c>
      <c r="G1194" s="7">
        <v>157</v>
      </c>
      <c r="H1194" s="7">
        <v>156</v>
      </c>
      <c r="I1194" s="7">
        <v>3500</v>
      </c>
      <c r="J1194" s="7">
        <v>3500</v>
      </c>
      <c r="K1194" s="7">
        <v>3500</v>
      </c>
      <c r="L1194" s="29">
        <f>I1194+K1194+J1194</f>
        <v>10500</v>
      </c>
      <c r="M1194" s="7" t="s">
        <v>290</v>
      </c>
    </row>
    <row r="1195" spans="1:13" s="8" customFormat="1" ht="11.25">
      <c r="A1195" s="21">
        <v>43889</v>
      </c>
      <c r="B1195" s="7" t="s">
        <v>16</v>
      </c>
      <c r="C1195" s="7">
        <v>4300</v>
      </c>
      <c r="D1195" s="7" t="s">
        <v>80</v>
      </c>
      <c r="E1195" s="7">
        <v>135</v>
      </c>
      <c r="F1195" s="7">
        <v>134</v>
      </c>
      <c r="G1195" s="7">
        <v>133</v>
      </c>
      <c r="H1195" s="7">
        <v>132</v>
      </c>
      <c r="I1195" s="7">
        <v>4300</v>
      </c>
      <c r="J1195" s="7">
        <v>4300</v>
      </c>
      <c r="K1195" s="7">
        <v>4300</v>
      </c>
      <c r="L1195" s="29">
        <f>I1195+J1195+K1195</f>
        <v>12900</v>
      </c>
      <c r="M1195" s="7" t="s">
        <v>290</v>
      </c>
    </row>
    <row r="1196" spans="1:13" s="8" customFormat="1" ht="11.25">
      <c r="A1196" s="21">
        <v>43888</v>
      </c>
      <c r="B1196" s="7" t="s">
        <v>28</v>
      </c>
      <c r="C1196" s="7">
        <v>750</v>
      </c>
      <c r="D1196" s="7" t="s">
        <v>11</v>
      </c>
      <c r="E1196" s="7">
        <v>1280</v>
      </c>
      <c r="F1196" s="7">
        <v>1285</v>
      </c>
      <c r="G1196" s="7">
        <v>1290</v>
      </c>
      <c r="H1196" s="7">
        <v>1295</v>
      </c>
      <c r="I1196" s="7">
        <v>0</v>
      </c>
      <c r="J1196" s="7">
        <v>0</v>
      </c>
      <c r="K1196" s="7">
        <v>0</v>
      </c>
      <c r="L1196" s="29">
        <v>-5250</v>
      </c>
      <c r="M1196" s="7" t="s">
        <v>291</v>
      </c>
    </row>
    <row r="1197" spans="1:13" s="8" customFormat="1" ht="11.25">
      <c r="A1197" s="21">
        <v>43888</v>
      </c>
      <c r="B1197" s="7" t="s">
        <v>10</v>
      </c>
      <c r="C1197" s="7">
        <v>1150</v>
      </c>
      <c r="D1197" s="7" t="s">
        <v>80</v>
      </c>
      <c r="E1197" s="7">
        <v>411</v>
      </c>
      <c r="F1197" s="7">
        <v>408</v>
      </c>
      <c r="G1197" s="7">
        <v>405</v>
      </c>
      <c r="H1197" s="7">
        <v>402</v>
      </c>
      <c r="I1197" s="7">
        <v>0</v>
      </c>
      <c r="J1197" s="7">
        <v>0</v>
      </c>
      <c r="K1197" s="7">
        <v>0</v>
      </c>
      <c r="L1197" s="29">
        <v>0</v>
      </c>
      <c r="M1197" s="7" t="s">
        <v>294</v>
      </c>
    </row>
    <row r="1198" spans="1:13" s="8" customFormat="1" ht="11.25">
      <c r="A1198" s="21">
        <v>43888</v>
      </c>
      <c r="B1198" s="7" t="s">
        <v>370</v>
      </c>
      <c r="C1198" s="7">
        <v>750</v>
      </c>
      <c r="D1198" s="7" t="s">
        <v>80</v>
      </c>
      <c r="E1198" s="7">
        <v>690</v>
      </c>
      <c r="F1198" s="7">
        <v>685</v>
      </c>
      <c r="G1198" s="7">
        <v>685</v>
      </c>
      <c r="H1198" s="7">
        <v>675</v>
      </c>
      <c r="I1198" s="7">
        <v>0</v>
      </c>
      <c r="J1198" s="7">
        <v>0</v>
      </c>
      <c r="K1198" s="7">
        <v>0</v>
      </c>
      <c r="L1198" s="29">
        <v>-5625</v>
      </c>
      <c r="M1198" s="7" t="s">
        <v>291</v>
      </c>
    </row>
    <row r="1199" spans="1:13" s="8" customFormat="1" ht="11.25">
      <c r="A1199" s="21">
        <v>43887</v>
      </c>
      <c r="B1199" s="7" t="s">
        <v>100</v>
      </c>
      <c r="C1199" s="7">
        <v>5334</v>
      </c>
      <c r="D1199" s="7" t="s">
        <v>80</v>
      </c>
      <c r="E1199" s="7">
        <v>110.3</v>
      </c>
      <c r="F1199" s="7">
        <v>109.6</v>
      </c>
      <c r="G1199" s="7">
        <v>108.8</v>
      </c>
      <c r="H1199" s="7">
        <v>108</v>
      </c>
      <c r="I1199" s="7">
        <v>3733.8</v>
      </c>
      <c r="J1199" s="7">
        <v>4267.2</v>
      </c>
      <c r="K1199" s="7">
        <v>4267.2</v>
      </c>
      <c r="L1199" s="29">
        <f>I1199+J1199+K1199</f>
        <v>12268.2</v>
      </c>
      <c r="M1199" s="7" t="s">
        <v>290</v>
      </c>
    </row>
    <row r="1200" spans="1:13" s="8" customFormat="1" ht="11.25">
      <c r="A1200" s="21">
        <v>43887</v>
      </c>
      <c r="B1200" s="7" t="s">
        <v>121</v>
      </c>
      <c r="C1200" s="7">
        <v>3000</v>
      </c>
      <c r="D1200" s="7" t="s">
        <v>11</v>
      </c>
      <c r="E1200" s="7">
        <v>328</v>
      </c>
      <c r="F1200" s="7">
        <v>329</v>
      </c>
      <c r="G1200" s="7">
        <v>330</v>
      </c>
      <c r="H1200" s="7">
        <v>331</v>
      </c>
      <c r="I1200" s="7">
        <v>0</v>
      </c>
      <c r="J1200" s="7">
        <v>0</v>
      </c>
      <c r="K1200" s="7">
        <v>0</v>
      </c>
      <c r="L1200" s="29">
        <v>-7500</v>
      </c>
      <c r="M1200" s="7" t="s">
        <v>291</v>
      </c>
    </row>
    <row r="1201" spans="1:13" s="8" customFormat="1" ht="11.25">
      <c r="A1201" s="21">
        <v>43886</v>
      </c>
      <c r="B1201" s="7" t="s">
        <v>139</v>
      </c>
      <c r="C1201" s="7">
        <v>500</v>
      </c>
      <c r="D1201" s="7" t="s">
        <v>11</v>
      </c>
      <c r="E1201" s="7">
        <v>425</v>
      </c>
      <c r="F1201" s="7">
        <v>427</v>
      </c>
      <c r="G1201" s="7">
        <v>429</v>
      </c>
      <c r="H1201" s="7">
        <v>431</v>
      </c>
      <c r="I1201" s="7">
        <v>0</v>
      </c>
      <c r="J1201" s="7">
        <v>0</v>
      </c>
      <c r="K1201" s="7">
        <v>0</v>
      </c>
      <c r="L1201" s="29">
        <v>-1500</v>
      </c>
      <c r="M1201" s="7" t="s">
        <v>291</v>
      </c>
    </row>
    <row r="1202" spans="1:13" s="8" customFormat="1" ht="11.25">
      <c r="A1202" s="21">
        <v>43886</v>
      </c>
      <c r="B1202" s="7" t="s">
        <v>32</v>
      </c>
      <c r="C1202" s="7">
        <v>1700</v>
      </c>
      <c r="D1202" s="7" t="s">
        <v>11</v>
      </c>
      <c r="E1202" s="7">
        <v>254</v>
      </c>
      <c r="F1202" s="7">
        <v>256</v>
      </c>
      <c r="G1202" s="7">
        <v>258</v>
      </c>
      <c r="H1202" s="7">
        <v>260</v>
      </c>
      <c r="I1202" s="7">
        <v>0</v>
      </c>
      <c r="J1202" s="7">
        <v>0</v>
      </c>
      <c r="K1202" s="7">
        <v>0</v>
      </c>
      <c r="L1202" s="29">
        <v>0</v>
      </c>
      <c r="M1202" s="7" t="s">
        <v>380</v>
      </c>
    </row>
    <row r="1203" spans="1:13" s="8" customFormat="1" ht="11.25">
      <c r="A1203" s="21">
        <v>43885</v>
      </c>
      <c r="B1203" s="7" t="s">
        <v>59</v>
      </c>
      <c r="C1203" s="7">
        <v>3500</v>
      </c>
      <c r="D1203" s="7" t="s">
        <v>80</v>
      </c>
      <c r="E1203" s="7">
        <v>179</v>
      </c>
      <c r="F1203" s="7">
        <v>178</v>
      </c>
      <c r="G1203" s="7">
        <v>177</v>
      </c>
      <c r="H1203" s="7">
        <v>176</v>
      </c>
      <c r="I1203" s="7">
        <v>0</v>
      </c>
      <c r="J1203" s="7">
        <v>0</v>
      </c>
      <c r="K1203" s="7">
        <v>0</v>
      </c>
      <c r="L1203" s="29">
        <v>-5250</v>
      </c>
      <c r="M1203" s="7" t="s">
        <v>291</v>
      </c>
    </row>
    <row r="1204" spans="1:13" s="8" customFormat="1" ht="11.25">
      <c r="A1204" s="21">
        <v>43885</v>
      </c>
      <c r="B1204" s="7" t="s">
        <v>125</v>
      </c>
      <c r="C1204" s="7">
        <v>2000</v>
      </c>
      <c r="D1204" s="7" t="s">
        <v>80</v>
      </c>
      <c r="E1204" s="7">
        <v>228</v>
      </c>
      <c r="F1204" s="7">
        <v>226.5</v>
      </c>
      <c r="G1204" s="7">
        <v>225</v>
      </c>
      <c r="H1204" s="7">
        <v>223</v>
      </c>
      <c r="I1204" s="7">
        <v>3000</v>
      </c>
      <c r="J1204" s="7">
        <v>3000</v>
      </c>
      <c r="K1204" s="7">
        <v>4000</v>
      </c>
      <c r="L1204" s="29">
        <f>I1204+J1204+K1204</f>
        <v>10000</v>
      </c>
      <c r="M1204" s="7" t="s">
        <v>290</v>
      </c>
    </row>
    <row r="1205" spans="1:13" s="8" customFormat="1" ht="11.25">
      <c r="A1205" s="21">
        <v>43881</v>
      </c>
      <c r="B1205" s="7" t="s">
        <v>32</v>
      </c>
      <c r="C1205" s="7">
        <v>1700</v>
      </c>
      <c r="D1205" s="7" t="s">
        <v>11</v>
      </c>
      <c r="E1205" s="7">
        <v>257</v>
      </c>
      <c r="F1205" s="7">
        <v>259</v>
      </c>
      <c r="G1205" s="7">
        <v>262</v>
      </c>
      <c r="H1205" s="7">
        <v>0</v>
      </c>
      <c r="I1205" s="7">
        <v>3400</v>
      </c>
      <c r="J1205" s="7">
        <v>0</v>
      </c>
      <c r="K1205" s="7">
        <v>0</v>
      </c>
      <c r="L1205" s="29">
        <f>I1205+J1205</f>
        <v>3400</v>
      </c>
      <c r="M1205" s="7" t="s">
        <v>313</v>
      </c>
    </row>
    <row r="1206" spans="1:13" s="8" customFormat="1" ht="11.25">
      <c r="A1206" s="21">
        <v>43881</v>
      </c>
      <c r="B1206" s="7" t="s">
        <v>26</v>
      </c>
      <c r="C1206" s="7">
        <v>1300</v>
      </c>
      <c r="D1206" s="7" t="s">
        <v>11</v>
      </c>
      <c r="E1206" s="7">
        <v>578</v>
      </c>
      <c r="F1206" s="7">
        <v>581</v>
      </c>
      <c r="G1206" s="7">
        <v>585</v>
      </c>
      <c r="H1206" s="7">
        <v>0</v>
      </c>
      <c r="I1206" s="7">
        <v>3900</v>
      </c>
      <c r="J1206" s="7">
        <v>5200</v>
      </c>
      <c r="K1206" s="7">
        <v>0</v>
      </c>
      <c r="L1206" s="29">
        <f>I1206+J1206</f>
        <v>9100</v>
      </c>
      <c r="M1206" s="7" t="s">
        <v>290</v>
      </c>
    </row>
    <row r="1207" spans="1:13" s="8" customFormat="1" ht="11.25">
      <c r="A1207" s="21">
        <v>43880</v>
      </c>
      <c r="B1207" s="7" t="s">
        <v>10</v>
      </c>
      <c r="C1207" s="7">
        <v>1150</v>
      </c>
      <c r="D1207" s="7" t="s">
        <v>11</v>
      </c>
      <c r="E1207" s="7">
        <v>447</v>
      </c>
      <c r="F1207" s="7">
        <v>450</v>
      </c>
      <c r="G1207" s="7">
        <v>455</v>
      </c>
      <c r="H1207" s="7">
        <v>0</v>
      </c>
      <c r="I1207" s="7">
        <v>3450</v>
      </c>
      <c r="J1207" s="7">
        <v>0</v>
      </c>
      <c r="K1207" s="7">
        <v>0</v>
      </c>
      <c r="L1207" s="29">
        <v>3450</v>
      </c>
      <c r="M1207" s="7" t="s">
        <v>313</v>
      </c>
    </row>
    <row r="1208" spans="1:13" s="8" customFormat="1" ht="11.25">
      <c r="A1208" s="21">
        <v>43880</v>
      </c>
      <c r="B1208" s="7" t="s">
        <v>125</v>
      </c>
      <c r="C1208" s="7">
        <v>2000</v>
      </c>
      <c r="D1208" s="7" t="s">
        <v>11</v>
      </c>
      <c r="E1208" s="7">
        <v>221.5</v>
      </c>
      <c r="F1208" s="7">
        <v>223</v>
      </c>
      <c r="G1208" s="7">
        <v>225</v>
      </c>
      <c r="H1208" s="7">
        <v>0</v>
      </c>
      <c r="I1208" s="7">
        <v>3000</v>
      </c>
      <c r="J1208" s="7">
        <v>4000</v>
      </c>
      <c r="K1208" s="7">
        <v>0</v>
      </c>
      <c r="L1208" s="29">
        <f>I1208+J1208</f>
        <v>7000</v>
      </c>
      <c r="M1208" s="7" t="s">
        <v>290</v>
      </c>
    </row>
    <row r="1209" spans="1:13" s="8" customFormat="1" ht="11.25">
      <c r="A1209" s="21">
        <v>43879</v>
      </c>
      <c r="B1209" s="7" t="s">
        <v>379</v>
      </c>
      <c r="C1209" s="7">
        <v>400</v>
      </c>
      <c r="D1209" s="7" t="s">
        <v>80</v>
      </c>
      <c r="E1209" s="7">
        <v>1120</v>
      </c>
      <c r="F1209" s="7">
        <v>1115</v>
      </c>
      <c r="G1209" s="7">
        <v>1108</v>
      </c>
      <c r="H1209" s="7">
        <v>0</v>
      </c>
      <c r="I1209" s="7">
        <v>2000</v>
      </c>
      <c r="J1209" s="7">
        <v>2800</v>
      </c>
      <c r="K1209" s="7">
        <v>0</v>
      </c>
      <c r="L1209" s="29">
        <f>I1209+J1209</f>
        <v>4800</v>
      </c>
      <c r="M1209" s="7" t="s">
        <v>290</v>
      </c>
    </row>
    <row r="1210" spans="1:13" s="8" customFormat="1" ht="11.25">
      <c r="A1210" s="21">
        <v>43879</v>
      </c>
      <c r="B1210" s="7" t="s">
        <v>115</v>
      </c>
      <c r="C1210" s="7">
        <v>1200</v>
      </c>
      <c r="D1210" s="7" t="s">
        <v>11</v>
      </c>
      <c r="E1210" s="7">
        <v>841</v>
      </c>
      <c r="F1210" s="7">
        <v>844</v>
      </c>
      <c r="G1210" s="7">
        <v>848</v>
      </c>
      <c r="H1210" s="7">
        <v>0</v>
      </c>
      <c r="I1210" s="7">
        <v>0</v>
      </c>
      <c r="J1210" s="7">
        <v>0</v>
      </c>
      <c r="K1210" s="7">
        <v>0</v>
      </c>
      <c r="L1210" s="29">
        <v>0</v>
      </c>
      <c r="M1210" s="7" t="s">
        <v>293</v>
      </c>
    </row>
    <row r="1211" spans="1:13" s="8" customFormat="1" ht="11.25">
      <c r="A1211" s="21">
        <v>43879</v>
      </c>
      <c r="B1211" s="7" t="s">
        <v>32</v>
      </c>
      <c r="C1211" s="7">
        <v>1700</v>
      </c>
      <c r="D1211" s="7" t="s">
        <v>11</v>
      </c>
      <c r="E1211" s="7">
        <v>244</v>
      </c>
      <c r="F1211" s="7">
        <v>246</v>
      </c>
      <c r="G1211" s="7">
        <v>249</v>
      </c>
      <c r="H1211" s="7">
        <v>0</v>
      </c>
      <c r="I1211" s="7">
        <v>3400</v>
      </c>
      <c r="J1211" s="7">
        <v>0</v>
      </c>
      <c r="K1211" s="7">
        <v>0</v>
      </c>
      <c r="L1211" s="29">
        <v>3400</v>
      </c>
      <c r="M1211" s="7" t="s">
        <v>313</v>
      </c>
    </row>
    <row r="1212" spans="1:13" s="8" customFormat="1" ht="11.25">
      <c r="A1212" s="21">
        <v>43878</v>
      </c>
      <c r="B1212" s="7" t="s">
        <v>366</v>
      </c>
      <c r="C1212" s="7">
        <v>1500</v>
      </c>
      <c r="D1212" s="7" t="s">
        <v>11</v>
      </c>
      <c r="E1212" s="7">
        <v>800</v>
      </c>
      <c r="F1212" s="7">
        <v>803</v>
      </c>
      <c r="G1212" s="7">
        <v>807</v>
      </c>
      <c r="H1212" s="7">
        <v>0</v>
      </c>
      <c r="I1212" s="7">
        <v>4500</v>
      </c>
      <c r="J1212" s="7">
        <v>6000</v>
      </c>
      <c r="K1212" s="7">
        <v>0</v>
      </c>
      <c r="L1212" s="29">
        <f>I1212+J1212</f>
        <v>10500</v>
      </c>
      <c r="M1212" s="7" t="s">
        <v>290</v>
      </c>
    </row>
    <row r="1213" spans="1:13" s="8" customFormat="1" ht="11.25">
      <c r="A1213" s="21">
        <v>43878</v>
      </c>
      <c r="B1213" s="7" t="s">
        <v>28</v>
      </c>
      <c r="C1213" s="7">
        <v>750</v>
      </c>
      <c r="D1213" s="7" t="s">
        <v>11</v>
      </c>
      <c r="E1213" s="7">
        <v>1309</v>
      </c>
      <c r="F1213" s="7">
        <v>1313</v>
      </c>
      <c r="G1213" s="7">
        <v>1318</v>
      </c>
      <c r="H1213" s="7">
        <v>0</v>
      </c>
      <c r="I1213" s="7">
        <v>3000</v>
      </c>
      <c r="J1213" s="7">
        <v>3750</v>
      </c>
      <c r="K1213" s="7">
        <v>0</v>
      </c>
      <c r="L1213" s="29">
        <f>I1213+J1213</f>
        <v>6750</v>
      </c>
      <c r="M1213" s="7" t="s">
        <v>290</v>
      </c>
    </row>
    <row r="1214" spans="1:13" s="8" customFormat="1" ht="11.25">
      <c r="A1214" s="21">
        <v>43875</v>
      </c>
      <c r="B1214" s="7" t="s">
        <v>93</v>
      </c>
      <c r="C1214" s="7">
        <v>900</v>
      </c>
      <c r="D1214" s="7" t="s">
        <v>11</v>
      </c>
      <c r="E1214" s="7">
        <v>593</v>
      </c>
      <c r="F1214" s="7">
        <v>597</v>
      </c>
      <c r="G1214" s="7">
        <v>601</v>
      </c>
      <c r="H1214" s="7">
        <v>605</v>
      </c>
      <c r="I1214" s="7">
        <v>3600</v>
      </c>
      <c r="J1214" s="7">
        <v>3600</v>
      </c>
      <c r="K1214" s="7">
        <v>0</v>
      </c>
      <c r="L1214" s="29">
        <f>I1214+J1214</f>
        <v>7200</v>
      </c>
      <c r="M1214" s="7" t="s">
        <v>292</v>
      </c>
    </row>
    <row r="1215" spans="1:13" s="8" customFormat="1" ht="11.25">
      <c r="A1215" s="21">
        <v>43875</v>
      </c>
      <c r="B1215" s="7" t="s">
        <v>16</v>
      </c>
      <c r="C1215" s="7">
        <v>4300</v>
      </c>
      <c r="D1215" s="7" t="s">
        <v>11</v>
      </c>
      <c r="E1215" s="7">
        <v>174.5</v>
      </c>
      <c r="F1215" s="7">
        <v>175.3</v>
      </c>
      <c r="G1215" s="7">
        <v>176.2</v>
      </c>
      <c r="H1215" s="7">
        <v>177</v>
      </c>
      <c r="I1215" s="7">
        <v>3440</v>
      </c>
      <c r="J1215" s="7">
        <v>3870</v>
      </c>
      <c r="K1215" s="7">
        <v>0</v>
      </c>
      <c r="L1215" s="29">
        <f>I1215+J1215</f>
        <v>7310</v>
      </c>
      <c r="M1215" s="7" t="s">
        <v>292</v>
      </c>
    </row>
    <row r="1216" spans="1:13" s="8" customFormat="1" ht="11.25">
      <c r="A1216" s="21">
        <v>43874</v>
      </c>
      <c r="B1216" s="7" t="s">
        <v>121</v>
      </c>
      <c r="C1216" s="7">
        <v>3000</v>
      </c>
      <c r="D1216" s="7" t="s">
        <v>80</v>
      </c>
      <c r="E1216" s="7">
        <v>329.5</v>
      </c>
      <c r="F1216" s="7">
        <v>328.5</v>
      </c>
      <c r="G1216" s="7">
        <v>327.5</v>
      </c>
      <c r="H1216" s="7">
        <v>326.5</v>
      </c>
      <c r="I1216" s="7">
        <v>3000</v>
      </c>
      <c r="J1216" s="7">
        <v>3000</v>
      </c>
      <c r="K1216" s="7">
        <v>0</v>
      </c>
      <c r="L1216" s="29">
        <v>6000</v>
      </c>
      <c r="M1216" s="7" t="s">
        <v>292</v>
      </c>
    </row>
    <row r="1217" spans="1:13" s="8" customFormat="1" ht="11.25">
      <c r="A1217" s="21">
        <v>43874</v>
      </c>
      <c r="B1217" s="7" t="s">
        <v>156</v>
      </c>
      <c r="C1217" s="7">
        <v>2700</v>
      </c>
      <c r="D1217" s="7" t="s">
        <v>80</v>
      </c>
      <c r="E1217" s="7">
        <v>179.2</v>
      </c>
      <c r="F1217" s="7">
        <v>178</v>
      </c>
      <c r="G1217" s="7">
        <v>176.5</v>
      </c>
      <c r="H1217" s="7">
        <v>175</v>
      </c>
      <c r="I1217" s="7">
        <v>3240</v>
      </c>
      <c r="J1217" s="7">
        <v>4050</v>
      </c>
      <c r="K1217" s="7">
        <v>0</v>
      </c>
      <c r="L1217" s="29">
        <f>I1217+J1217</f>
        <v>7290</v>
      </c>
      <c r="M1217" s="7" t="s">
        <v>292</v>
      </c>
    </row>
    <row r="1218" spans="1:13" s="8" customFormat="1" ht="11.25">
      <c r="A1218" s="21">
        <v>43873</v>
      </c>
      <c r="B1218" s="7" t="s">
        <v>367</v>
      </c>
      <c r="C1218" s="7">
        <v>2300</v>
      </c>
      <c r="D1218" s="7" t="s">
        <v>11</v>
      </c>
      <c r="E1218" s="7">
        <v>295</v>
      </c>
      <c r="F1218" s="7">
        <v>296.5</v>
      </c>
      <c r="G1218" s="7">
        <v>298</v>
      </c>
      <c r="H1218" s="7">
        <v>0</v>
      </c>
      <c r="I1218" s="7">
        <v>0</v>
      </c>
      <c r="J1218" s="7">
        <v>0</v>
      </c>
      <c r="K1218" s="7">
        <v>0</v>
      </c>
      <c r="L1218" s="29">
        <v>-4600</v>
      </c>
      <c r="M1218" s="7" t="s">
        <v>291</v>
      </c>
    </row>
    <row r="1219" spans="1:13" s="8" customFormat="1" ht="11.25">
      <c r="A1219" s="21">
        <v>43873</v>
      </c>
      <c r="B1219" s="7" t="s">
        <v>59</v>
      </c>
      <c r="C1219" s="7">
        <v>3500</v>
      </c>
      <c r="D1219" s="7" t="s">
        <v>11</v>
      </c>
      <c r="E1219" s="7">
        <v>195</v>
      </c>
      <c r="F1219" s="7">
        <v>196</v>
      </c>
      <c r="G1219" s="7">
        <v>197</v>
      </c>
      <c r="H1219" s="7">
        <v>198</v>
      </c>
      <c r="I1219" s="7">
        <v>3500</v>
      </c>
      <c r="J1219" s="7">
        <v>0</v>
      </c>
      <c r="K1219" s="7">
        <v>0</v>
      </c>
      <c r="L1219" s="29">
        <v>3500</v>
      </c>
      <c r="M1219" s="7" t="s">
        <v>313</v>
      </c>
    </row>
    <row r="1220" spans="1:13" s="8" customFormat="1" ht="11.25">
      <c r="A1220" s="21">
        <v>43873</v>
      </c>
      <c r="B1220" s="7" t="s">
        <v>139</v>
      </c>
      <c r="C1220" s="7">
        <v>1500</v>
      </c>
      <c r="D1220" s="7" t="s">
        <v>11</v>
      </c>
      <c r="E1220" s="7">
        <v>455</v>
      </c>
      <c r="F1220" s="7">
        <v>457</v>
      </c>
      <c r="G1220" s="7">
        <v>459</v>
      </c>
      <c r="H1220" s="7">
        <v>461</v>
      </c>
      <c r="I1220" s="7">
        <v>0</v>
      </c>
      <c r="J1220" s="7">
        <v>0</v>
      </c>
      <c r="K1220" s="7">
        <v>0</v>
      </c>
      <c r="L1220" s="29">
        <v>0</v>
      </c>
      <c r="M1220" s="7" t="s">
        <v>294</v>
      </c>
    </row>
    <row r="1221" spans="1:13" s="8" customFormat="1" ht="11.25">
      <c r="A1221" s="21">
        <v>43872</v>
      </c>
      <c r="B1221" s="7" t="s">
        <v>139</v>
      </c>
      <c r="C1221" s="7">
        <v>1500</v>
      </c>
      <c r="D1221" s="7" t="s">
        <v>11</v>
      </c>
      <c r="E1221" s="7">
        <v>456</v>
      </c>
      <c r="F1221" s="7">
        <v>458</v>
      </c>
      <c r="G1221" s="7">
        <v>460</v>
      </c>
      <c r="H1221" s="7">
        <v>462</v>
      </c>
      <c r="I1221" s="7">
        <v>3000</v>
      </c>
      <c r="J1221" s="7">
        <v>0</v>
      </c>
      <c r="K1221" s="7">
        <v>0</v>
      </c>
      <c r="L1221" s="29">
        <v>3000</v>
      </c>
      <c r="M1221" s="7" t="s">
        <v>313</v>
      </c>
    </row>
    <row r="1222" spans="1:13" s="8" customFormat="1" ht="11.25">
      <c r="A1222" s="21">
        <v>43872</v>
      </c>
      <c r="B1222" s="7" t="s">
        <v>59</v>
      </c>
      <c r="C1222" s="7">
        <v>3500</v>
      </c>
      <c r="D1222" s="7" t="s">
        <v>11</v>
      </c>
      <c r="E1222" s="7">
        <v>196</v>
      </c>
      <c r="F1222" s="7">
        <v>197</v>
      </c>
      <c r="G1222" s="7">
        <v>198</v>
      </c>
      <c r="H1222" s="7">
        <v>199</v>
      </c>
      <c r="I1222" s="7">
        <v>3500</v>
      </c>
      <c r="J1222" s="7">
        <v>0</v>
      </c>
      <c r="K1222" s="7">
        <v>0</v>
      </c>
      <c r="L1222" s="29">
        <v>3500</v>
      </c>
      <c r="M1222" s="7" t="s">
        <v>313</v>
      </c>
    </row>
    <row r="1223" spans="1:13" s="8" customFormat="1" ht="11.25">
      <c r="A1223" s="21">
        <v>43871</v>
      </c>
      <c r="B1223" s="7" t="s">
        <v>139</v>
      </c>
      <c r="C1223" s="7">
        <v>1500</v>
      </c>
      <c r="D1223" s="7" t="s">
        <v>80</v>
      </c>
      <c r="E1223" s="7">
        <v>449</v>
      </c>
      <c r="F1223" s="7">
        <v>447</v>
      </c>
      <c r="G1223" s="7">
        <v>445</v>
      </c>
      <c r="H1223" s="7">
        <v>443</v>
      </c>
      <c r="I1223" s="7">
        <v>3000</v>
      </c>
      <c r="J1223" s="7">
        <v>3000</v>
      </c>
      <c r="K1223" s="7">
        <v>3000</v>
      </c>
      <c r="L1223" s="29">
        <v>9000</v>
      </c>
      <c r="M1223" s="7" t="s">
        <v>290</v>
      </c>
    </row>
    <row r="1224" spans="1:13" s="8" customFormat="1" ht="11.25">
      <c r="A1224" s="21">
        <v>43871</v>
      </c>
      <c r="B1224" s="7" t="s">
        <v>93</v>
      </c>
      <c r="C1224" s="7">
        <v>900</v>
      </c>
      <c r="D1224" s="7" t="s">
        <v>11</v>
      </c>
      <c r="E1224" s="7">
        <v>562</v>
      </c>
      <c r="F1224" s="7">
        <v>566</v>
      </c>
      <c r="G1224" s="7">
        <v>570</v>
      </c>
      <c r="H1224" s="7">
        <v>574</v>
      </c>
      <c r="I1224" s="7">
        <v>3600</v>
      </c>
      <c r="J1224" s="7">
        <v>3600</v>
      </c>
      <c r="K1224" s="7">
        <v>3600</v>
      </c>
      <c r="L1224" s="29">
        <f>I1224+J1224+K1224</f>
        <v>10800</v>
      </c>
      <c r="M1224" s="7" t="s">
        <v>290</v>
      </c>
    </row>
    <row r="1225" spans="1:13" s="8" customFormat="1" ht="11.25">
      <c r="A1225" s="21">
        <v>43868</v>
      </c>
      <c r="B1225" s="7" t="s">
        <v>93</v>
      </c>
      <c r="C1225" s="7">
        <v>900</v>
      </c>
      <c r="D1225" s="7" t="s">
        <v>11</v>
      </c>
      <c r="E1225" s="7">
        <v>548</v>
      </c>
      <c r="F1225" s="7">
        <v>552</v>
      </c>
      <c r="G1225" s="7">
        <v>556</v>
      </c>
      <c r="H1225" s="7">
        <v>560</v>
      </c>
      <c r="I1225" s="7">
        <v>3600</v>
      </c>
      <c r="J1225" s="7">
        <v>3600</v>
      </c>
      <c r="K1225" s="7">
        <v>0</v>
      </c>
      <c r="L1225" s="29">
        <f>I1225+J1225</f>
        <v>7200</v>
      </c>
      <c r="M1225" s="7" t="s">
        <v>292</v>
      </c>
    </row>
    <row r="1226" spans="1:13" s="8" customFormat="1" ht="11.25">
      <c r="A1226" s="21">
        <v>43868</v>
      </c>
      <c r="B1226" s="7" t="s">
        <v>32</v>
      </c>
      <c r="C1226" s="7">
        <v>1700</v>
      </c>
      <c r="D1226" s="7" t="s">
        <v>11</v>
      </c>
      <c r="E1226" s="7">
        <v>241</v>
      </c>
      <c r="F1226" s="7">
        <v>243</v>
      </c>
      <c r="G1226" s="7">
        <v>245</v>
      </c>
      <c r="H1226" s="7">
        <v>247</v>
      </c>
      <c r="I1226" s="7">
        <v>3400</v>
      </c>
      <c r="J1226" s="7">
        <v>3400</v>
      </c>
      <c r="K1226" s="7">
        <v>3400</v>
      </c>
      <c r="L1226" s="29">
        <f>I1226+J1226+K1226</f>
        <v>10200</v>
      </c>
      <c r="M1226" s="7" t="s">
        <v>290</v>
      </c>
    </row>
    <row r="1227" spans="1:13" s="8" customFormat="1" ht="11.25">
      <c r="A1227" s="21">
        <v>43867</v>
      </c>
      <c r="B1227" s="7" t="s">
        <v>377</v>
      </c>
      <c r="C1227" s="7">
        <v>1600</v>
      </c>
      <c r="D1227" s="7" t="s">
        <v>80</v>
      </c>
      <c r="E1227" s="7">
        <v>387</v>
      </c>
      <c r="F1227" s="7">
        <v>385</v>
      </c>
      <c r="G1227" s="7">
        <v>383</v>
      </c>
      <c r="H1227" s="7">
        <v>381</v>
      </c>
      <c r="I1227" s="7">
        <v>3200</v>
      </c>
      <c r="J1227" s="7">
        <v>0</v>
      </c>
      <c r="K1227" s="7">
        <v>0</v>
      </c>
      <c r="L1227" s="29">
        <v>3200</v>
      </c>
      <c r="M1227" s="7" t="s">
        <v>313</v>
      </c>
    </row>
    <row r="1228" spans="1:13" s="8" customFormat="1" ht="11.25">
      <c r="A1228" s="21">
        <v>43867</v>
      </c>
      <c r="B1228" s="7" t="s">
        <v>26</v>
      </c>
      <c r="C1228" s="7">
        <v>1300</v>
      </c>
      <c r="D1228" s="7" t="s">
        <v>80</v>
      </c>
      <c r="E1228" s="7">
        <v>475</v>
      </c>
      <c r="F1228" s="7">
        <v>472</v>
      </c>
      <c r="G1228" s="7">
        <v>469</v>
      </c>
      <c r="H1228" s="7">
        <v>466</v>
      </c>
      <c r="I1228" s="7">
        <v>0</v>
      </c>
      <c r="J1228" s="7">
        <v>0</v>
      </c>
      <c r="K1228" s="7">
        <v>0</v>
      </c>
      <c r="L1228" s="29">
        <v>-5850</v>
      </c>
      <c r="M1228" s="7" t="s">
        <v>291</v>
      </c>
    </row>
    <row r="1229" spans="1:13" s="8" customFormat="1" ht="11.25">
      <c r="A1229" s="21">
        <v>43866</v>
      </c>
      <c r="B1229" s="7" t="s">
        <v>93</v>
      </c>
      <c r="C1229" s="7">
        <v>900</v>
      </c>
      <c r="D1229" s="7" t="s">
        <v>11</v>
      </c>
      <c r="E1229" s="7">
        <v>534</v>
      </c>
      <c r="F1229" s="7">
        <v>538</v>
      </c>
      <c r="G1229" s="7">
        <v>542</v>
      </c>
      <c r="H1229" s="7">
        <v>546</v>
      </c>
      <c r="I1229" s="7">
        <v>3600</v>
      </c>
      <c r="J1229" s="7">
        <v>3600</v>
      </c>
      <c r="K1229" s="7">
        <v>0</v>
      </c>
      <c r="L1229" s="29">
        <f>I1229+J1229</f>
        <v>7200</v>
      </c>
      <c r="M1229" s="7" t="s">
        <v>292</v>
      </c>
    </row>
    <row r="1230" spans="1:13" s="8" customFormat="1" ht="11.25">
      <c r="A1230" s="21">
        <v>43866</v>
      </c>
      <c r="B1230" s="7" t="s">
        <v>364</v>
      </c>
      <c r="C1230" s="7">
        <v>4000</v>
      </c>
      <c r="D1230" s="7" t="s">
        <v>11</v>
      </c>
      <c r="E1230" s="7">
        <v>114</v>
      </c>
      <c r="F1230" s="7">
        <v>115</v>
      </c>
      <c r="G1230" s="7">
        <v>116</v>
      </c>
      <c r="H1230" s="7">
        <v>117</v>
      </c>
      <c r="I1230" s="7">
        <v>0</v>
      </c>
      <c r="J1230" s="7">
        <v>0</v>
      </c>
      <c r="K1230" s="7">
        <v>0</v>
      </c>
      <c r="L1230" s="29">
        <v>0</v>
      </c>
      <c r="M1230" s="7" t="s">
        <v>293</v>
      </c>
    </row>
    <row r="1231" spans="1:13" s="8" customFormat="1" ht="11.25">
      <c r="A1231" s="21">
        <v>43866</v>
      </c>
      <c r="B1231" s="7" t="s">
        <v>125</v>
      </c>
      <c r="C1231" s="7">
        <v>2000</v>
      </c>
      <c r="D1231" s="7" t="s">
        <v>11</v>
      </c>
      <c r="E1231" s="7">
        <v>246</v>
      </c>
      <c r="F1231" s="7">
        <v>247.5</v>
      </c>
      <c r="G1231" s="7">
        <v>249</v>
      </c>
      <c r="H1231" s="7">
        <v>251</v>
      </c>
      <c r="I1231" s="7">
        <v>3000</v>
      </c>
      <c r="J1231" s="7">
        <v>3000</v>
      </c>
      <c r="K1231" s="7">
        <v>0</v>
      </c>
      <c r="L1231" s="29">
        <v>6000</v>
      </c>
      <c r="M1231" s="7" t="s">
        <v>292</v>
      </c>
    </row>
    <row r="1232" spans="1:13" s="8" customFormat="1" ht="11.25">
      <c r="A1232" s="21">
        <v>43865</v>
      </c>
      <c r="B1232" s="7" t="s">
        <v>378</v>
      </c>
      <c r="C1232" s="7">
        <v>700</v>
      </c>
      <c r="D1232" s="7" t="s">
        <v>11</v>
      </c>
      <c r="E1232" s="7">
        <v>1283</v>
      </c>
      <c r="F1232" s="7">
        <v>1288</v>
      </c>
      <c r="G1232" s="7">
        <v>1293</v>
      </c>
      <c r="H1232" s="7">
        <v>1298</v>
      </c>
      <c r="I1232" s="7">
        <v>3500</v>
      </c>
      <c r="J1232" s="7">
        <v>3500</v>
      </c>
      <c r="K1232" s="7">
        <v>3500</v>
      </c>
      <c r="L1232" s="29">
        <f>I1232+J1232+K1232</f>
        <v>10500</v>
      </c>
      <c r="M1232" s="7" t="s">
        <v>290</v>
      </c>
    </row>
    <row r="1233" spans="1:13" s="8" customFormat="1" ht="11.25">
      <c r="A1233" s="21">
        <v>43865</v>
      </c>
      <c r="B1233" s="7" t="s">
        <v>156</v>
      </c>
      <c r="C1233" s="7">
        <v>2700</v>
      </c>
      <c r="D1233" s="7" t="s">
        <v>11</v>
      </c>
      <c r="E1233" s="7">
        <v>174.5</v>
      </c>
      <c r="F1233" s="7">
        <v>176</v>
      </c>
      <c r="G1233" s="7">
        <v>177.5</v>
      </c>
      <c r="H1233" s="7">
        <v>179</v>
      </c>
      <c r="I1233" s="7">
        <v>4050</v>
      </c>
      <c r="J1233" s="7">
        <v>0</v>
      </c>
      <c r="K1233" s="7">
        <v>0</v>
      </c>
      <c r="L1233" s="29">
        <v>4050</v>
      </c>
      <c r="M1233" s="7" t="s">
        <v>313</v>
      </c>
    </row>
    <row r="1234" spans="1:13" s="8" customFormat="1" ht="11.25">
      <c r="A1234" s="21">
        <v>43865</v>
      </c>
      <c r="B1234" s="7" t="s">
        <v>125</v>
      </c>
      <c r="C1234" s="7">
        <v>2000</v>
      </c>
      <c r="D1234" s="7" t="s">
        <v>11</v>
      </c>
      <c r="E1234" s="7">
        <v>234</v>
      </c>
      <c r="F1234" s="7">
        <v>235.5</v>
      </c>
      <c r="G1234" s="7">
        <v>237</v>
      </c>
      <c r="H1234" s="7">
        <v>239</v>
      </c>
      <c r="I1234" s="7">
        <v>3000</v>
      </c>
      <c r="J1234" s="7">
        <v>3000</v>
      </c>
      <c r="K1234" s="7">
        <v>0</v>
      </c>
      <c r="L1234" s="29">
        <v>6000</v>
      </c>
      <c r="M1234" s="7" t="s">
        <v>292</v>
      </c>
    </row>
    <row r="1235" spans="1:13" s="8" customFormat="1" ht="11.25">
      <c r="A1235" s="21">
        <v>43864</v>
      </c>
      <c r="B1235" s="7" t="s">
        <v>121</v>
      </c>
      <c r="C1235" s="7">
        <v>3000</v>
      </c>
      <c r="D1235" s="7" t="s">
        <v>11</v>
      </c>
      <c r="E1235" s="7">
        <v>306</v>
      </c>
      <c r="F1235" s="7">
        <v>307</v>
      </c>
      <c r="G1235" s="7">
        <v>308</v>
      </c>
      <c r="H1235" s="7">
        <v>309</v>
      </c>
      <c r="I1235" s="7">
        <v>0</v>
      </c>
      <c r="J1235" s="7">
        <v>0</v>
      </c>
      <c r="K1235" s="7">
        <v>0</v>
      </c>
      <c r="L1235" s="29">
        <v>0</v>
      </c>
      <c r="M1235" s="7" t="s">
        <v>294</v>
      </c>
    </row>
    <row r="1236" spans="1:13" s="8" customFormat="1" ht="11.25">
      <c r="A1236" s="21">
        <v>43864</v>
      </c>
      <c r="B1236" s="7" t="s">
        <v>32</v>
      </c>
      <c r="C1236" s="7">
        <v>1700</v>
      </c>
      <c r="D1236" s="7" t="s">
        <v>11</v>
      </c>
      <c r="E1236" s="7">
        <v>258</v>
      </c>
      <c r="F1236" s="7">
        <v>260</v>
      </c>
      <c r="G1236" s="7">
        <v>262</v>
      </c>
      <c r="H1236" s="7">
        <v>264</v>
      </c>
      <c r="I1236" s="7">
        <v>3400</v>
      </c>
      <c r="J1236" s="7">
        <v>0</v>
      </c>
      <c r="K1236" s="7">
        <v>0</v>
      </c>
      <c r="L1236" s="29">
        <v>3400</v>
      </c>
      <c r="M1236" s="7" t="s">
        <v>313</v>
      </c>
    </row>
    <row r="1237" spans="1:13" s="8" customFormat="1" ht="11.25">
      <c r="A1237" s="21">
        <v>43864</v>
      </c>
      <c r="B1237" s="7" t="s">
        <v>369</v>
      </c>
      <c r="C1237" s="7">
        <v>600</v>
      </c>
      <c r="D1237" s="7" t="s">
        <v>11</v>
      </c>
      <c r="E1237" s="7">
        <v>1805</v>
      </c>
      <c r="F1237" s="7">
        <v>1811</v>
      </c>
      <c r="G1237" s="7">
        <v>1817</v>
      </c>
      <c r="H1237" s="7">
        <v>1823</v>
      </c>
      <c r="I1237" s="7">
        <v>3600</v>
      </c>
      <c r="J1237" s="7">
        <v>3600</v>
      </c>
      <c r="K1237" s="7">
        <v>3600</v>
      </c>
      <c r="L1237" s="29">
        <f>I1237+J1237+K1237</f>
        <v>10800</v>
      </c>
      <c r="M1237" s="7" t="s">
        <v>290</v>
      </c>
    </row>
    <row r="1238" spans="1:13" s="8" customFormat="1" ht="11.25">
      <c r="A1238" s="21">
        <v>43864</v>
      </c>
      <c r="B1238" s="7" t="s">
        <v>47</v>
      </c>
      <c r="C1238" s="7">
        <v>1851</v>
      </c>
      <c r="D1238" s="7" t="s">
        <v>11</v>
      </c>
      <c r="E1238" s="7">
        <v>505</v>
      </c>
      <c r="F1238" s="7">
        <v>507</v>
      </c>
      <c r="G1238" s="7">
        <v>509</v>
      </c>
      <c r="H1238" s="7">
        <v>511</v>
      </c>
      <c r="I1238" s="7">
        <v>3702</v>
      </c>
      <c r="J1238" s="7">
        <v>3702</v>
      </c>
      <c r="K1238" s="7">
        <v>3702</v>
      </c>
      <c r="L1238" s="29">
        <f>I1238+J1238+K1238</f>
        <v>11106</v>
      </c>
      <c r="M1238" s="7" t="s">
        <v>290</v>
      </c>
    </row>
    <row r="1239" spans="1:13" s="8" customFormat="1" ht="11.25">
      <c r="A1239" s="21">
        <v>43862</v>
      </c>
      <c r="B1239" s="7" t="s">
        <v>377</v>
      </c>
      <c r="C1239" s="7">
        <v>1600</v>
      </c>
      <c r="D1239" s="7" t="s">
        <v>11</v>
      </c>
      <c r="E1239" s="42">
        <v>374</v>
      </c>
      <c r="F1239" s="7">
        <v>380</v>
      </c>
      <c r="G1239" s="7">
        <v>385</v>
      </c>
      <c r="H1239" s="7">
        <v>0</v>
      </c>
      <c r="I1239" s="7">
        <v>0</v>
      </c>
      <c r="J1239" s="7">
        <v>0</v>
      </c>
      <c r="K1239" s="7">
        <v>0</v>
      </c>
      <c r="L1239" s="29">
        <v>0</v>
      </c>
      <c r="M1239" s="7" t="s">
        <v>294</v>
      </c>
    </row>
    <row r="1240" spans="1:13" s="8" customFormat="1" ht="11.25">
      <c r="A1240" s="21">
        <v>43862</v>
      </c>
      <c r="B1240" s="7" t="s">
        <v>121</v>
      </c>
      <c r="C1240" s="7">
        <v>3000</v>
      </c>
      <c r="D1240" s="7" t="s">
        <v>11</v>
      </c>
      <c r="E1240" s="7">
        <v>320</v>
      </c>
      <c r="F1240" s="7">
        <v>330</v>
      </c>
      <c r="G1240" s="7">
        <v>340</v>
      </c>
      <c r="H1240" s="7">
        <v>0</v>
      </c>
      <c r="I1240" s="7">
        <v>0</v>
      </c>
      <c r="J1240" s="7">
        <v>0</v>
      </c>
      <c r="K1240" s="7">
        <v>0</v>
      </c>
      <c r="L1240" s="29">
        <v>-9000</v>
      </c>
      <c r="M1240" s="7" t="s">
        <v>291</v>
      </c>
    </row>
    <row r="1241" spans="1:13" s="8" customFormat="1" ht="11.25">
      <c r="A1241" s="21">
        <v>43862</v>
      </c>
      <c r="B1241" s="7" t="s">
        <v>367</v>
      </c>
      <c r="C1241" s="7">
        <v>2300</v>
      </c>
      <c r="D1241" s="7" t="s">
        <v>11</v>
      </c>
      <c r="E1241" s="7">
        <v>255</v>
      </c>
      <c r="F1241" s="7">
        <v>256.5</v>
      </c>
      <c r="G1241" s="7">
        <v>258</v>
      </c>
      <c r="H1241" s="7">
        <v>260</v>
      </c>
      <c r="I1241" s="7">
        <v>3450</v>
      </c>
      <c r="J1241" s="7">
        <v>3450</v>
      </c>
      <c r="K1241" s="7">
        <v>0</v>
      </c>
      <c r="L1241" s="29">
        <f>I1241+J1241</f>
        <v>6900</v>
      </c>
      <c r="M1241" s="7" t="s">
        <v>292</v>
      </c>
    </row>
    <row r="1242" spans="1:13" s="8" customFormat="1" ht="11.25">
      <c r="A1242" s="21">
        <v>43862</v>
      </c>
      <c r="B1242" s="7" t="s">
        <v>376</v>
      </c>
      <c r="C1242" s="7">
        <v>4100</v>
      </c>
      <c r="D1242" s="7" t="s">
        <v>11</v>
      </c>
      <c r="E1242" s="7">
        <v>106.1</v>
      </c>
      <c r="F1242" s="7">
        <v>107.5</v>
      </c>
      <c r="G1242" s="7">
        <v>109</v>
      </c>
      <c r="H1242" s="7">
        <v>0</v>
      </c>
      <c r="I1242" s="7">
        <v>0</v>
      </c>
      <c r="J1242" s="7">
        <v>0</v>
      </c>
      <c r="K1242" s="7">
        <v>0</v>
      </c>
      <c r="L1242" s="29">
        <v>0</v>
      </c>
      <c r="M1242" s="7" t="s">
        <v>294</v>
      </c>
    </row>
    <row r="1243" spans="1:13" s="8" customFormat="1" ht="11.25">
      <c r="A1243" s="21">
        <v>43862</v>
      </c>
      <c r="B1243" s="7" t="s">
        <v>100</v>
      </c>
      <c r="C1243" s="7">
        <v>5334</v>
      </c>
      <c r="D1243" s="7" t="s">
        <v>11</v>
      </c>
      <c r="E1243" s="7">
        <v>121</v>
      </c>
      <c r="F1243" s="7">
        <v>121.8</v>
      </c>
      <c r="G1243" s="7">
        <v>122.6</v>
      </c>
      <c r="H1243" s="7">
        <v>123.5</v>
      </c>
      <c r="I1243" s="7">
        <v>0</v>
      </c>
      <c r="J1243" s="7">
        <v>0</v>
      </c>
      <c r="K1243" s="7">
        <v>0</v>
      </c>
      <c r="L1243" s="29">
        <v>0</v>
      </c>
      <c r="M1243" s="7" t="s">
        <v>294</v>
      </c>
    </row>
    <row r="1244" spans="1:13" s="8" customFormat="1" ht="11.25">
      <c r="A1244" s="21">
        <v>43861</v>
      </c>
      <c r="B1244" s="7" t="s">
        <v>121</v>
      </c>
      <c r="C1244" s="7">
        <v>3000</v>
      </c>
      <c r="D1244" s="7" t="s">
        <v>11</v>
      </c>
      <c r="E1244" s="7">
        <v>319</v>
      </c>
      <c r="F1244" s="7">
        <v>320</v>
      </c>
      <c r="G1244" s="7">
        <v>321</v>
      </c>
      <c r="H1244" s="7">
        <v>322</v>
      </c>
      <c r="I1244" s="7">
        <v>3000</v>
      </c>
      <c r="J1244" s="7">
        <v>3000</v>
      </c>
      <c r="K1244" s="7">
        <v>3000</v>
      </c>
      <c r="L1244" s="29">
        <v>9000</v>
      </c>
      <c r="M1244" s="7" t="s">
        <v>290</v>
      </c>
    </row>
    <row r="1245" spans="1:13" s="8" customFormat="1" ht="11.25">
      <c r="A1245" s="21">
        <v>43861</v>
      </c>
      <c r="B1245" s="7" t="s">
        <v>47</v>
      </c>
      <c r="C1245" s="7">
        <v>1851</v>
      </c>
      <c r="D1245" s="7" t="s">
        <v>11</v>
      </c>
      <c r="E1245" s="7">
        <v>494</v>
      </c>
      <c r="F1245" s="7">
        <v>496</v>
      </c>
      <c r="G1245" s="7">
        <v>498</v>
      </c>
      <c r="H1245" s="7">
        <v>500</v>
      </c>
      <c r="I1245" s="7">
        <v>3702</v>
      </c>
      <c r="J1245" s="7">
        <v>3702</v>
      </c>
      <c r="K1245" s="7">
        <v>0</v>
      </c>
      <c r="L1245" s="29">
        <f>I1245+J1245</f>
        <v>7404</v>
      </c>
      <c r="M1245" s="7" t="s">
        <v>292</v>
      </c>
    </row>
    <row r="1246" spans="1:13" s="8" customFormat="1" ht="11.25">
      <c r="A1246" s="21">
        <v>43861</v>
      </c>
      <c r="B1246" s="7" t="s">
        <v>376</v>
      </c>
      <c r="C1246" s="7">
        <v>4100</v>
      </c>
      <c r="D1246" s="7" t="s">
        <v>80</v>
      </c>
      <c r="E1246" s="7">
        <v>109</v>
      </c>
      <c r="F1246" s="7">
        <v>108</v>
      </c>
      <c r="G1246" s="7">
        <v>107</v>
      </c>
      <c r="H1246" s="7">
        <v>106</v>
      </c>
      <c r="I1246" s="7">
        <v>4100</v>
      </c>
      <c r="J1246" s="7">
        <v>4100</v>
      </c>
      <c r="K1246" s="7">
        <v>4100</v>
      </c>
      <c r="L1246" s="29">
        <f>I1246+J1246+K1246</f>
        <v>12300</v>
      </c>
      <c r="M1246" s="7" t="s">
        <v>290</v>
      </c>
    </row>
    <row r="1247" spans="1:13" s="8" customFormat="1" ht="11.25">
      <c r="A1247" s="21">
        <v>43861</v>
      </c>
      <c r="B1247" s="7" t="s">
        <v>32</v>
      </c>
      <c r="C1247" s="7">
        <v>1700</v>
      </c>
      <c r="D1247" s="7" t="s">
        <v>11</v>
      </c>
      <c r="E1247" s="7">
        <v>272</v>
      </c>
      <c r="F1247" s="7">
        <v>274</v>
      </c>
      <c r="G1247" s="7">
        <v>276</v>
      </c>
      <c r="H1247" s="7">
        <v>278</v>
      </c>
      <c r="I1247" s="7">
        <v>0</v>
      </c>
      <c r="J1247" s="7">
        <v>0</v>
      </c>
      <c r="K1247" s="7">
        <v>0</v>
      </c>
      <c r="L1247" s="29">
        <v>-4760</v>
      </c>
      <c r="M1247" s="7" t="s">
        <v>291</v>
      </c>
    </row>
    <row r="1248" spans="1:13" s="8" customFormat="1" ht="11.25">
      <c r="A1248" s="21">
        <v>43861</v>
      </c>
      <c r="B1248" s="7" t="s">
        <v>26</v>
      </c>
      <c r="C1248" s="7">
        <v>1300</v>
      </c>
      <c r="D1248" s="7" t="s">
        <v>11</v>
      </c>
      <c r="E1248" s="7">
        <v>511</v>
      </c>
      <c r="F1248" s="7">
        <v>513.5</v>
      </c>
      <c r="G1248" s="7">
        <v>516</v>
      </c>
      <c r="H1248" s="7">
        <v>519</v>
      </c>
      <c r="I1248" s="7">
        <v>3250</v>
      </c>
      <c r="J1248" s="7">
        <v>0</v>
      </c>
      <c r="K1248" s="7">
        <v>0</v>
      </c>
      <c r="L1248" s="7">
        <v>3250</v>
      </c>
      <c r="M1248" s="7" t="s">
        <v>313</v>
      </c>
    </row>
    <row r="1249" spans="1:13" s="8" customFormat="1" ht="11.25">
      <c r="A1249" s="21">
        <v>43860</v>
      </c>
      <c r="B1249" s="7" t="s">
        <v>16</v>
      </c>
      <c r="C1249" s="7">
        <v>4300</v>
      </c>
      <c r="D1249" s="7" t="s">
        <v>11</v>
      </c>
      <c r="E1249" s="7">
        <v>189</v>
      </c>
      <c r="F1249" s="7">
        <v>189.75</v>
      </c>
      <c r="G1249" s="7">
        <v>190.5</v>
      </c>
      <c r="H1249" s="7">
        <v>191.3</v>
      </c>
      <c r="I1249" s="7">
        <v>3225</v>
      </c>
      <c r="J1249" s="7">
        <v>3225</v>
      </c>
      <c r="K1249" s="7">
        <v>3440</v>
      </c>
      <c r="L1249" s="29">
        <f>I1249+J1249+K1249</f>
        <v>9890</v>
      </c>
      <c r="M1249" s="7" t="s">
        <v>290</v>
      </c>
    </row>
    <row r="1250" spans="1:13" s="8" customFormat="1" ht="11.25">
      <c r="A1250" s="21">
        <v>43860</v>
      </c>
      <c r="B1250" s="7" t="s">
        <v>375</v>
      </c>
      <c r="C1250" s="7">
        <v>1100</v>
      </c>
      <c r="D1250" s="7" t="s">
        <v>11</v>
      </c>
      <c r="E1250" s="7">
        <v>785</v>
      </c>
      <c r="F1250" s="7">
        <v>788</v>
      </c>
      <c r="G1250" s="7">
        <v>791</v>
      </c>
      <c r="H1250" s="7">
        <v>794</v>
      </c>
      <c r="I1250" s="7">
        <v>3300</v>
      </c>
      <c r="J1250" s="7">
        <v>3300</v>
      </c>
      <c r="K1250" s="7">
        <v>3300</v>
      </c>
      <c r="L1250" s="29">
        <f>I1250+J1250+K1250</f>
        <v>9900</v>
      </c>
      <c r="M1250" s="7" t="s">
        <v>290</v>
      </c>
    </row>
    <row r="1251" spans="1:13" s="8" customFormat="1" ht="11.25">
      <c r="A1251" s="21">
        <v>43859</v>
      </c>
      <c r="B1251" s="7" t="s">
        <v>12</v>
      </c>
      <c r="C1251" s="7">
        <v>2500</v>
      </c>
      <c r="D1251" s="7" t="s">
        <v>11</v>
      </c>
      <c r="E1251" s="7">
        <v>386</v>
      </c>
      <c r="F1251" s="7">
        <v>387.5</v>
      </c>
      <c r="G1251" s="7">
        <v>389</v>
      </c>
      <c r="H1251" s="7">
        <v>0</v>
      </c>
      <c r="I1251" s="7">
        <v>3750</v>
      </c>
      <c r="J1251" s="7">
        <v>3750</v>
      </c>
      <c r="K1251" s="7">
        <v>0</v>
      </c>
      <c r="L1251" s="29">
        <f>I1251+J1251</f>
        <v>7500</v>
      </c>
      <c r="M1251" s="7" t="s">
        <v>290</v>
      </c>
    </row>
    <row r="1252" spans="1:13" s="8" customFormat="1" ht="11.25">
      <c r="A1252" s="21">
        <v>43859</v>
      </c>
      <c r="B1252" s="7" t="s">
        <v>139</v>
      </c>
      <c r="C1252" s="7">
        <v>1500</v>
      </c>
      <c r="D1252" s="7" t="s">
        <v>11</v>
      </c>
      <c r="E1252" s="7">
        <v>457</v>
      </c>
      <c r="F1252" s="7">
        <v>459</v>
      </c>
      <c r="G1252" s="7">
        <v>461</v>
      </c>
      <c r="H1252" s="7">
        <v>463</v>
      </c>
      <c r="I1252" s="7">
        <v>3000</v>
      </c>
      <c r="J1252" s="7">
        <v>0</v>
      </c>
      <c r="K1252" s="7">
        <v>0</v>
      </c>
      <c r="L1252" s="29">
        <v>3000</v>
      </c>
      <c r="M1252" s="7" t="s">
        <v>313</v>
      </c>
    </row>
    <row r="1253" spans="1:13" s="8" customFormat="1" ht="11.25">
      <c r="A1253" s="21">
        <v>43859</v>
      </c>
      <c r="B1253" s="7" t="s">
        <v>16</v>
      </c>
      <c r="C1253" s="7">
        <v>4300</v>
      </c>
      <c r="D1253" s="7" t="s">
        <v>11</v>
      </c>
      <c r="E1253" s="7">
        <v>181</v>
      </c>
      <c r="F1253" s="7">
        <v>181.8</v>
      </c>
      <c r="G1253" s="7">
        <v>182.6</v>
      </c>
      <c r="H1253" s="7">
        <v>183.5</v>
      </c>
      <c r="I1253" s="7">
        <v>3440</v>
      </c>
      <c r="J1253" s="7">
        <v>3440</v>
      </c>
      <c r="K1253" s="7">
        <v>3870</v>
      </c>
      <c r="L1253" s="29">
        <f>I1253+J1253+K1253</f>
        <v>10750</v>
      </c>
      <c r="M1253" s="7" t="s">
        <v>290</v>
      </c>
    </row>
    <row r="1254" spans="1:13" s="8" customFormat="1" ht="11.25">
      <c r="A1254" s="21">
        <v>43858</v>
      </c>
      <c r="B1254" s="7" t="s">
        <v>110</v>
      </c>
      <c r="C1254" s="7">
        <v>1000</v>
      </c>
      <c r="D1254" s="7" t="s">
        <v>11</v>
      </c>
      <c r="E1254" s="7">
        <v>582</v>
      </c>
      <c r="F1254" s="7">
        <v>588</v>
      </c>
      <c r="G1254" s="7">
        <v>591</v>
      </c>
      <c r="H1254" s="7">
        <v>0</v>
      </c>
      <c r="I1254" s="7">
        <v>0</v>
      </c>
      <c r="J1254" s="7">
        <v>0</v>
      </c>
      <c r="K1254" s="7">
        <v>0</v>
      </c>
      <c r="L1254" s="29">
        <v>-4500</v>
      </c>
      <c r="M1254" s="7" t="s">
        <v>291</v>
      </c>
    </row>
    <row r="1255" spans="1:13" s="8" customFormat="1" ht="11.25">
      <c r="A1255" s="21">
        <v>43858</v>
      </c>
      <c r="B1255" s="7" t="s">
        <v>178</v>
      </c>
      <c r="C1255" s="7">
        <v>1250</v>
      </c>
      <c r="D1255" s="7" t="s">
        <v>11</v>
      </c>
      <c r="E1255" s="7">
        <v>462</v>
      </c>
      <c r="F1255" s="7">
        <v>465</v>
      </c>
      <c r="G1255" s="7">
        <v>468</v>
      </c>
      <c r="H1255" s="7">
        <v>471</v>
      </c>
      <c r="I1255" s="7">
        <v>0</v>
      </c>
      <c r="J1255" s="7">
        <v>0</v>
      </c>
      <c r="K1255" s="7">
        <v>0</v>
      </c>
      <c r="L1255" s="29">
        <v>0</v>
      </c>
      <c r="M1255" s="7" t="s">
        <v>294</v>
      </c>
    </row>
    <row r="1256" spans="1:13" s="8" customFormat="1" ht="11.25">
      <c r="A1256" s="21">
        <v>43858</v>
      </c>
      <c r="B1256" s="7" t="s">
        <v>55</v>
      </c>
      <c r="C1256" s="7">
        <v>3000</v>
      </c>
      <c r="D1256" s="7" t="s">
        <v>11</v>
      </c>
      <c r="E1256" s="7">
        <v>319</v>
      </c>
      <c r="F1256" s="7">
        <v>320</v>
      </c>
      <c r="G1256" s="7">
        <v>321</v>
      </c>
      <c r="H1256" s="7">
        <v>322</v>
      </c>
      <c r="I1256" s="7">
        <v>0</v>
      </c>
      <c r="J1256" s="7">
        <v>0</v>
      </c>
      <c r="K1256" s="7">
        <v>0</v>
      </c>
      <c r="L1256" s="29">
        <v>-3900</v>
      </c>
      <c r="M1256" s="7" t="s">
        <v>291</v>
      </c>
    </row>
    <row r="1257" spans="1:13" s="8" customFormat="1" ht="11.25">
      <c r="A1257" s="21">
        <v>43858</v>
      </c>
      <c r="B1257" s="7" t="s">
        <v>212</v>
      </c>
      <c r="C1257" s="7">
        <v>3500</v>
      </c>
      <c r="D1257" s="7" t="s">
        <v>11</v>
      </c>
      <c r="E1257" s="7">
        <v>198.5</v>
      </c>
      <c r="F1257" s="7">
        <v>199.5</v>
      </c>
      <c r="G1257" s="7">
        <v>200.5</v>
      </c>
      <c r="H1257" s="7">
        <v>201.5</v>
      </c>
      <c r="I1257" s="7">
        <v>0</v>
      </c>
      <c r="J1257" s="7">
        <v>0</v>
      </c>
      <c r="K1257" s="7">
        <v>0</v>
      </c>
      <c r="L1257" s="29">
        <v>-4550</v>
      </c>
      <c r="M1257" s="7" t="s">
        <v>291</v>
      </c>
    </row>
    <row r="1258" spans="1:13" s="8" customFormat="1" ht="11.25">
      <c r="A1258" s="21">
        <v>43857</v>
      </c>
      <c r="B1258" s="7" t="s">
        <v>328</v>
      </c>
      <c r="C1258" s="7">
        <v>750</v>
      </c>
      <c r="D1258" s="7" t="s">
        <v>11</v>
      </c>
      <c r="E1258" s="7">
        <v>830</v>
      </c>
      <c r="F1258" s="7">
        <v>834</v>
      </c>
      <c r="G1258" s="7">
        <v>838</v>
      </c>
      <c r="H1258" s="7">
        <v>842</v>
      </c>
      <c r="I1258" s="7">
        <v>3000</v>
      </c>
      <c r="J1258" s="7">
        <v>0</v>
      </c>
      <c r="K1258" s="7">
        <v>0</v>
      </c>
      <c r="L1258" s="29">
        <v>3000</v>
      </c>
      <c r="M1258" s="7" t="s">
        <v>313</v>
      </c>
    </row>
    <row r="1259" spans="1:13" s="8" customFormat="1" ht="11.25">
      <c r="A1259" s="21">
        <v>43857</v>
      </c>
      <c r="B1259" s="7" t="s">
        <v>230</v>
      </c>
      <c r="C1259" s="7">
        <v>1000</v>
      </c>
      <c r="D1259" s="7" t="s">
        <v>11</v>
      </c>
      <c r="E1259" s="7">
        <v>514</v>
      </c>
      <c r="F1259" s="7">
        <v>517</v>
      </c>
      <c r="G1259" s="7">
        <v>520</v>
      </c>
      <c r="H1259" s="7">
        <v>523</v>
      </c>
      <c r="I1259" s="7">
        <v>3000</v>
      </c>
      <c r="J1259" s="7">
        <v>0</v>
      </c>
      <c r="K1259" s="7">
        <v>0</v>
      </c>
      <c r="L1259" s="29">
        <v>3000</v>
      </c>
      <c r="M1259" s="7" t="s">
        <v>313</v>
      </c>
    </row>
    <row r="1260" spans="1:13" s="8" customFormat="1" ht="11.25">
      <c r="A1260" s="21">
        <v>43857</v>
      </c>
      <c r="B1260" s="7" t="s">
        <v>217</v>
      </c>
      <c r="C1260" s="7">
        <v>750</v>
      </c>
      <c r="D1260" s="7" t="s">
        <v>11</v>
      </c>
      <c r="E1260" s="7">
        <v>1235</v>
      </c>
      <c r="F1260" s="7">
        <v>1240</v>
      </c>
      <c r="G1260" s="7">
        <v>1246</v>
      </c>
      <c r="H1260" s="7">
        <v>0</v>
      </c>
      <c r="I1260" s="7">
        <v>0</v>
      </c>
      <c r="J1260" s="7">
        <v>0</v>
      </c>
      <c r="K1260" s="7">
        <v>0</v>
      </c>
      <c r="L1260" s="29">
        <v>0</v>
      </c>
      <c r="M1260" s="7" t="s">
        <v>294</v>
      </c>
    </row>
    <row r="1261" spans="1:13" s="8" customFormat="1" ht="11.25">
      <c r="A1261" s="21">
        <v>43854</v>
      </c>
      <c r="B1261" s="7" t="s">
        <v>374</v>
      </c>
      <c r="C1261" s="7">
        <v>1400</v>
      </c>
      <c r="D1261" s="7" t="s">
        <v>11</v>
      </c>
      <c r="E1261" s="7">
        <v>606</v>
      </c>
      <c r="F1261" s="7">
        <v>609</v>
      </c>
      <c r="G1261" s="7">
        <v>612</v>
      </c>
      <c r="H1261" s="7">
        <v>615</v>
      </c>
      <c r="I1261" s="7">
        <v>0</v>
      </c>
      <c r="J1261" s="7">
        <v>0</v>
      </c>
      <c r="K1261" s="7">
        <v>0</v>
      </c>
      <c r="L1261" s="29">
        <v>0</v>
      </c>
      <c r="M1261" s="7" t="s">
        <v>293</v>
      </c>
    </row>
    <row r="1262" spans="1:13" s="8" customFormat="1" ht="11.25">
      <c r="A1262" s="21">
        <v>43854</v>
      </c>
      <c r="B1262" s="7" t="s">
        <v>93</v>
      </c>
      <c r="C1262" s="7">
        <v>900</v>
      </c>
      <c r="D1262" s="7" t="s">
        <v>11</v>
      </c>
      <c r="E1262" s="7">
        <v>556</v>
      </c>
      <c r="F1262" s="7">
        <v>560</v>
      </c>
      <c r="G1262" s="7">
        <v>564</v>
      </c>
      <c r="H1262" s="7">
        <v>568</v>
      </c>
      <c r="I1262" s="7">
        <v>3600</v>
      </c>
      <c r="J1262" s="7">
        <v>3600</v>
      </c>
      <c r="K1262" s="7">
        <v>0</v>
      </c>
      <c r="L1262" s="29">
        <f>I1262+J1262+K1262</f>
        <v>7200</v>
      </c>
      <c r="M1262" s="7" t="s">
        <v>292</v>
      </c>
    </row>
    <row r="1263" spans="1:13" s="8" customFormat="1" ht="11.25">
      <c r="A1263" s="21">
        <v>43854</v>
      </c>
      <c r="B1263" s="7" t="s">
        <v>32</v>
      </c>
      <c r="C1263" s="7">
        <v>1700</v>
      </c>
      <c r="D1263" s="7" t="s">
        <v>11</v>
      </c>
      <c r="E1263" s="7">
        <v>284</v>
      </c>
      <c r="F1263" s="7">
        <v>286</v>
      </c>
      <c r="G1263" s="7">
        <v>288</v>
      </c>
      <c r="H1263" s="7">
        <v>290</v>
      </c>
      <c r="I1263" s="7">
        <v>3400</v>
      </c>
      <c r="J1263" s="7">
        <v>0</v>
      </c>
      <c r="K1263" s="7">
        <v>0</v>
      </c>
      <c r="L1263" s="29">
        <v>3400</v>
      </c>
      <c r="M1263" s="7" t="s">
        <v>313</v>
      </c>
    </row>
    <row r="1264" spans="1:13" s="8" customFormat="1" ht="11.25">
      <c r="A1264" s="21">
        <v>43853</v>
      </c>
      <c r="B1264" s="7" t="s">
        <v>121</v>
      </c>
      <c r="C1264" s="7">
        <v>3000</v>
      </c>
      <c r="D1264" s="7" t="s">
        <v>11</v>
      </c>
      <c r="E1264" s="7">
        <v>319</v>
      </c>
      <c r="F1264" s="7">
        <v>320</v>
      </c>
      <c r="G1264" s="7">
        <v>321</v>
      </c>
      <c r="H1264" s="7">
        <v>322</v>
      </c>
      <c r="I1264" s="7">
        <v>3000</v>
      </c>
      <c r="J1264" s="7">
        <v>0</v>
      </c>
      <c r="K1264" s="7">
        <v>0</v>
      </c>
      <c r="L1264" s="29">
        <v>3000</v>
      </c>
      <c r="M1264" s="7" t="s">
        <v>313</v>
      </c>
    </row>
    <row r="1265" spans="1:13" s="8" customFormat="1" ht="11.25">
      <c r="A1265" s="21">
        <v>43853</v>
      </c>
      <c r="B1265" s="7" t="s">
        <v>373</v>
      </c>
      <c r="C1265" s="7">
        <v>1200</v>
      </c>
      <c r="D1265" s="7" t="s">
        <v>11</v>
      </c>
      <c r="E1265" s="7">
        <v>735</v>
      </c>
      <c r="F1265" s="7">
        <v>738</v>
      </c>
      <c r="G1265" s="7">
        <v>741</v>
      </c>
      <c r="H1265" s="7">
        <v>744</v>
      </c>
      <c r="I1265" s="7">
        <v>3600</v>
      </c>
      <c r="J1265" s="7">
        <v>0</v>
      </c>
      <c r="K1265" s="7">
        <v>0</v>
      </c>
      <c r="L1265" s="29">
        <v>3600</v>
      </c>
      <c r="M1265" s="7" t="s">
        <v>313</v>
      </c>
    </row>
    <row r="1266" spans="1:13" s="8" customFormat="1" ht="11.25">
      <c r="A1266" s="21">
        <v>43852</v>
      </c>
      <c r="B1266" s="7" t="s">
        <v>17</v>
      </c>
      <c r="C1266" s="7">
        <v>1000</v>
      </c>
      <c r="D1266" s="7" t="s">
        <v>11</v>
      </c>
      <c r="E1266" s="7">
        <v>507</v>
      </c>
      <c r="F1266" s="7">
        <v>510</v>
      </c>
      <c r="G1266" s="7">
        <v>513</v>
      </c>
      <c r="H1266" s="7">
        <v>516</v>
      </c>
      <c r="I1266" s="7">
        <v>3000</v>
      </c>
      <c r="J1266" s="7">
        <v>0</v>
      </c>
      <c r="K1266" s="7">
        <v>0</v>
      </c>
      <c r="L1266" s="29">
        <v>3000</v>
      </c>
      <c r="M1266" s="7" t="s">
        <v>313</v>
      </c>
    </row>
    <row r="1267" spans="1:13" s="8" customFormat="1" ht="11.25">
      <c r="A1267" s="21">
        <v>43852</v>
      </c>
      <c r="B1267" s="7" t="s">
        <v>59</v>
      </c>
      <c r="C1267" s="7">
        <v>3500</v>
      </c>
      <c r="D1267" s="7" t="s">
        <v>11</v>
      </c>
      <c r="E1267" s="7">
        <v>207</v>
      </c>
      <c r="F1267" s="7">
        <v>208</v>
      </c>
      <c r="G1267" s="7">
        <v>209</v>
      </c>
      <c r="H1267" s="7">
        <v>210</v>
      </c>
      <c r="I1267" s="7">
        <v>3500</v>
      </c>
      <c r="J1267" s="7">
        <v>0</v>
      </c>
      <c r="K1267" s="7">
        <v>0</v>
      </c>
      <c r="L1267" s="29">
        <v>3500</v>
      </c>
      <c r="M1267" s="7" t="s">
        <v>313</v>
      </c>
    </row>
    <row r="1268" spans="1:13" s="8" customFormat="1" ht="11.25">
      <c r="A1268" s="21">
        <v>43851</v>
      </c>
      <c r="B1268" s="7" t="s">
        <v>125</v>
      </c>
      <c r="C1268" s="7">
        <v>2000</v>
      </c>
      <c r="D1268" s="7" t="s">
        <v>11</v>
      </c>
      <c r="E1268" s="7">
        <v>239</v>
      </c>
      <c r="F1268" s="7">
        <v>241</v>
      </c>
      <c r="G1268" s="7">
        <v>243</v>
      </c>
      <c r="H1268" s="7">
        <v>245</v>
      </c>
      <c r="I1268" s="7">
        <v>4000</v>
      </c>
      <c r="J1268" s="7">
        <v>4000</v>
      </c>
      <c r="K1268" s="7">
        <v>0</v>
      </c>
      <c r="L1268" s="29">
        <v>8000</v>
      </c>
      <c r="M1268" s="7" t="s">
        <v>292</v>
      </c>
    </row>
    <row r="1269" spans="1:13" s="8" customFormat="1" ht="11.25">
      <c r="A1269" s="21">
        <v>43851</v>
      </c>
      <c r="B1269" s="7" t="s">
        <v>363</v>
      </c>
      <c r="C1269" s="7">
        <v>1000</v>
      </c>
      <c r="D1269" s="7" t="s">
        <v>80</v>
      </c>
      <c r="E1269" s="7">
        <v>556</v>
      </c>
      <c r="F1269" s="7">
        <v>552</v>
      </c>
      <c r="G1269" s="7">
        <v>548</v>
      </c>
      <c r="H1269" s="7">
        <v>544</v>
      </c>
      <c r="I1269" s="7">
        <v>4000</v>
      </c>
      <c r="J1269" s="7">
        <v>0</v>
      </c>
      <c r="K1269" s="7">
        <v>0</v>
      </c>
      <c r="L1269" s="29">
        <v>4000</v>
      </c>
      <c r="M1269" s="7" t="s">
        <v>313</v>
      </c>
    </row>
    <row r="1270" spans="1:13" s="8" customFormat="1" ht="11.25">
      <c r="A1270" s="21">
        <v>43851</v>
      </c>
      <c r="B1270" s="7" t="s">
        <v>121</v>
      </c>
      <c r="C1270" s="7">
        <v>3000</v>
      </c>
      <c r="D1270" s="7" t="s">
        <v>11</v>
      </c>
      <c r="E1270" s="7">
        <v>317</v>
      </c>
      <c r="F1270" s="7">
        <v>318</v>
      </c>
      <c r="G1270" s="7">
        <v>319</v>
      </c>
      <c r="H1270" s="7">
        <v>320</v>
      </c>
      <c r="I1270" s="7">
        <v>0</v>
      </c>
      <c r="J1270" s="7">
        <v>0</v>
      </c>
      <c r="K1270" s="7">
        <v>0</v>
      </c>
      <c r="L1270" s="29">
        <v>-4500</v>
      </c>
      <c r="M1270" s="7" t="s">
        <v>291</v>
      </c>
    </row>
    <row r="1271" spans="1:13" s="8" customFormat="1" ht="11.25">
      <c r="A1271" s="21">
        <v>43851</v>
      </c>
      <c r="B1271" s="7" t="s">
        <v>156</v>
      </c>
      <c r="C1271" s="7">
        <v>2700</v>
      </c>
      <c r="D1271" s="7" t="s">
        <v>11</v>
      </c>
      <c r="E1271" s="7">
        <v>203</v>
      </c>
      <c r="F1271" s="7">
        <v>204.5</v>
      </c>
      <c r="G1271" s="7">
        <v>206</v>
      </c>
      <c r="H1271" s="7">
        <v>208</v>
      </c>
      <c r="I1271" s="7">
        <v>4050</v>
      </c>
      <c r="J1271" s="7">
        <v>0</v>
      </c>
      <c r="K1271" s="7">
        <v>0</v>
      </c>
      <c r="L1271" s="29">
        <v>4050</v>
      </c>
      <c r="M1271" s="7" t="s">
        <v>313</v>
      </c>
    </row>
    <row r="1272" spans="1:13" s="8" customFormat="1" ht="11.25">
      <c r="A1272" s="21">
        <v>43850</v>
      </c>
      <c r="B1272" s="7" t="s">
        <v>32</v>
      </c>
      <c r="C1272" s="7">
        <v>1700</v>
      </c>
      <c r="D1272" s="7" t="s">
        <v>80</v>
      </c>
      <c r="E1272" s="7">
        <v>279</v>
      </c>
      <c r="F1272" s="7">
        <v>277</v>
      </c>
      <c r="G1272" s="7">
        <v>275</v>
      </c>
      <c r="H1272" s="7">
        <v>273</v>
      </c>
      <c r="I1272" s="7">
        <v>3400</v>
      </c>
      <c r="J1272" s="7">
        <v>3400</v>
      </c>
      <c r="K1272" s="7">
        <v>3400</v>
      </c>
      <c r="L1272" s="29">
        <f>I1272+J1272+K1272</f>
        <v>10200</v>
      </c>
      <c r="M1272" s="7" t="s">
        <v>290</v>
      </c>
    </row>
    <row r="1273" spans="1:13" s="8" customFormat="1" ht="11.25">
      <c r="A1273" s="21">
        <v>43850</v>
      </c>
      <c r="B1273" s="7" t="s">
        <v>372</v>
      </c>
      <c r="C1273" s="7">
        <v>400</v>
      </c>
      <c r="D1273" s="7" t="s">
        <v>80</v>
      </c>
      <c r="E1273" s="7">
        <v>1690</v>
      </c>
      <c r="F1273" s="7">
        <v>1680</v>
      </c>
      <c r="G1273" s="7">
        <v>1670</v>
      </c>
      <c r="H1273" s="7">
        <v>1660</v>
      </c>
      <c r="I1273" s="7">
        <v>4000</v>
      </c>
      <c r="J1273" s="7">
        <v>4000</v>
      </c>
      <c r="K1273" s="7">
        <v>4000</v>
      </c>
      <c r="L1273" s="29">
        <f>I1273+K1273+J1273</f>
        <v>12000</v>
      </c>
      <c r="M1273" s="7" t="s">
        <v>290</v>
      </c>
    </row>
    <row r="1274" spans="1:13" s="8" customFormat="1" ht="11.25">
      <c r="A1274" s="21">
        <v>43847</v>
      </c>
      <c r="B1274" s="7" t="s">
        <v>371</v>
      </c>
      <c r="C1274" s="7">
        <v>2200</v>
      </c>
      <c r="D1274" s="7" t="s">
        <v>11</v>
      </c>
      <c r="E1274" s="7">
        <v>559.5</v>
      </c>
      <c r="F1274" s="7">
        <v>561</v>
      </c>
      <c r="G1274" s="7">
        <v>563</v>
      </c>
      <c r="H1274" s="7">
        <v>565</v>
      </c>
      <c r="I1274" s="7">
        <v>3300</v>
      </c>
      <c r="J1274" s="7">
        <v>4400</v>
      </c>
      <c r="K1274" s="7">
        <v>4400</v>
      </c>
      <c r="L1274" s="29">
        <f>I1274+J1274+K1274</f>
        <v>12100</v>
      </c>
      <c r="M1274" s="7" t="s">
        <v>290</v>
      </c>
    </row>
    <row r="1275" spans="1:13" s="8" customFormat="1" ht="11.25">
      <c r="A1275" s="21">
        <v>43847</v>
      </c>
      <c r="B1275" s="7" t="s">
        <v>17</v>
      </c>
      <c r="C1275" s="7">
        <v>1000</v>
      </c>
      <c r="D1275" s="7" t="s">
        <v>11</v>
      </c>
      <c r="E1275" s="7">
        <v>482</v>
      </c>
      <c r="F1275" s="7">
        <v>485</v>
      </c>
      <c r="G1275" s="7">
        <v>488</v>
      </c>
      <c r="H1275" s="7">
        <v>491</v>
      </c>
      <c r="I1275" s="7">
        <v>3000</v>
      </c>
      <c r="J1275" s="7">
        <v>3000</v>
      </c>
      <c r="K1275" s="7">
        <v>0</v>
      </c>
      <c r="L1275" s="29">
        <v>6000</v>
      </c>
      <c r="M1275" s="7" t="s">
        <v>292</v>
      </c>
    </row>
    <row r="1276" spans="1:13" s="8" customFormat="1" ht="11.25">
      <c r="A1276" s="21">
        <v>43847</v>
      </c>
      <c r="B1276" s="7" t="s">
        <v>47</v>
      </c>
      <c r="C1276" s="7">
        <v>1851</v>
      </c>
      <c r="D1276" s="7" t="s">
        <v>11</v>
      </c>
      <c r="E1276" s="7">
        <v>494</v>
      </c>
      <c r="F1276" s="7">
        <v>496</v>
      </c>
      <c r="G1276" s="7">
        <v>498</v>
      </c>
      <c r="H1276" s="7">
        <v>500</v>
      </c>
      <c r="I1276" s="7">
        <v>3702</v>
      </c>
      <c r="J1276" s="7">
        <v>3702</v>
      </c>
      <c r="K1276" s="7">
        <v>3702</v>
      </c>
      <c r="L1276" s="29">
        <f>I1276+J1276+K1276</f>
        <v>11106</v>
      </c>
      <c r="M1276" s="7" t="s">
        <v>290</v>
      </c>
    </row>
    <row r="1277" spans="1:13" s="8" customFormat="1" ht="11.25">
      <c r="A1277" s="21">
        <v>43846</v>
      </c>
      <c r="B1277" s="7" t="s">
        <v>59</v>
      </c>
      <c r="C1277" s="7">
        <v>3500</v>
      </c>
      <c r="D1277" s="7" t="s">
        <v>80</v>
      </c>
      <c r="E1277" s="7">
        <v>211</v>
      </c>
      <c r="F1277" s="7">
        <v>210</v>
      </c>
      <c r="G1277" s="7">
        <v>209</v>
      </c>
      <c r="H1277" s="7">
        <v>208</v>
      </c>
      <c r="I1277" s="7">
        <v>3500</v>
      </c>
      <c r="J1277" s="7">
        <v>0</v>
      </c>
      <c r="K1277" s="7">
        <v>0</v>
      </c>
      <c r="L1277" s="29">
        <v>3500</v>
      </c>
      <c r="M1277" s="7" t="s">
        <v>313</v>
      </c>
    </row>
    <row r="1278" spans="1:13" s="8" customFormat="1" ht="11.25">
      <c r="A1278" s="21">
        <v>43846</v>
      </c>
      <c r="B1278" s="7" t="s">
        <v>79</v>
      </c>
      <c r="C1278" s="7">
        <v>1200</v>
      </c>
      <c r="D1278" s="7" t="s">
        <v>11</v>
      </c>
      <c r="E1278" s="7">
        <v>476</v>
      </c>
      <c r="F1278" s="7">
        <v>479</v>
      </c>
      <c r="G1278" s="7">
        <v>482</v>
      </c>
      <c r="H1278" s="7">
        <v>485</v>
      </c>
      <c r="I1278" s="7">
        <v>3600</v>
      </c>
      <c r="J1278" s="7">
        <v>3600</v>
      </c>
      <c r="K1278" s="7">
        <v>3600</v>
      </c>
      <c r="L1278" s="29">
        <f>I1278+J1278+K1278</f>
        <v>10800</v>
      </c>
      <c r="M1278" s="7" t="s">
        <v>290</v>
      </c>
    </row>
    <row r="1279" spans="1:13" s="8" customFormat="1" ht="11.25">
      <c r="A1279" s="21">
        <v>43846</v>
      </c>
      <c r="B1279" s="7" t="s">
        <v>139</v>
      </c>
      <c r="C1279" s="7">
        <v>1500</v>
      </c>
      <c r="D1279" s="7" t="s">
        <v>80</v>
      </c>
      <c r="E1279" s="7">
        <v>499</v>
      </c>
      <c r="F1279" s="7">
        <v>497</v>
      </c>
      <c r="G1279" s="7">
        <v>495</v>
      </c>
      <c r="H1279" s="7">
        <v>493</v>
      </c>
      <c r="I1279" s="7">
        <v>3000</v>
      </c>
      <c r="J1279" s="7">
        <v>3000</v>
      </c>
      <c r="K1279" s="7">
        <v>0</v>
      </c>
      <c r="L1279" s="29">
        <v>6000</v>
      </c>
      <c r="M1279" s="7" t="s">
        <v>292</v>
      </c>
    </row>
    <row r="1280" spans="1:13" s="8" customFormat="1" ht="11.25">
      <c r="A1280" s="21">
        <v>43845</v>
      </c>
      <c r="B1280" s="7" t="s">
        <v>59</v>
      </c>
      <c r="C1280" s="7">
        <v>3500</v>
      </c>
      <c r="D1280" s="7" t="s">
        <v>11</v>
      </c>
      <c r="E1280" s="7">
        <v>215</v>
      </c>
      <c r="F1280" s="7">
        <v>216.5</v>
      </c>
      <c r="G1280" s="7">
        <v>218.5</v>
      </c>
      <c r="H1280" s="7">
        <v>0</v>
      </c>
      <c r="I1280" s="7">
        <v>0</v>
      </c>
      <c r="J1280" s="7">
        <v>0</v>
      </c>
      <c r="K1280" s="7">
        <v>0</v>
      </c>
      <c r="L1280" s="29">
        <v>0</v>
      </c>
      <c r="M1280" s="7" t="s">
        <v>294</v>
      </c>
    </row>
    <row r="1281" spans="1:13" s="8" customFormat="1" ht="11.25">
      <c r="A1281" s="21">
        <v>43845</v>
      </c>
      <c r="B1281" s="7" t="s">
        <v>32</v>
      </c>
      <c r="C1281" s="7">
        <v>1700</v>
      </c>
      <c r="D1281" s="7" t="s">
        <v>11</v>
      </c>
      <c r="E1281" s="7">
        <v>272</v>
      </c>
      <c r="F1281" s="7">
        <v>275</v>
      </c>
      <c r="G1281" s="7">
        <v>278</v>
      </c>
      <c r="H1281" s="7">
        <v>0</v>
      </c>
      <c r="I1281" s="7">
        <v>5100</v>
      </c>
      <c r="J1281" s="7">
        <v>0</v>
      </c>
      <c r="K1281" s="7">
        <v>0</v>
      </c>
      <c r="L1281" s="29">
        <v>5100</v>
      </c>
      <c r="M1281" s="7" t="s">
        <v>313</v>
      </c>
    </row>
    <row r="1282" spans="1:13" s="8" customFormat="1" ht="11.25">
      <c r="A1282" s="21">
        <v>43845</v>
      </c>
      <c r="B1282" s="7" t="s">
        <v>28</v>
      </c>
      <c r="C1282" s="7">
        <v>750</v>
      </c>
      <c r="D1282" s="7" t="s">
        <v>11</v>
      </c>
      <c r="E1282" s="7">
        <v>1192</v>
      </c>
      <c r="F1282" s="7">
        <v>1197</v>
      </c>
      <c r="G1282" s="7">
        <v>1204</v>
      </c>
      <c r="H1282" s="7">
        <v>0</v>
      </c>
      <c r="I1282" s="7">
        <v>0</v>
      </c>
      <c r="J1282" s="7">
        <v>0</v>
      </c>
      <c r="K1282" s="7">
        <v>0</v>
      </c>
      <c r="L1282" s="29">
        <v>-5250</v>
      </c>
      <c r="M1282" s="7" t="s">
        <v>291</v>
      </c>
    </row>
    <row r="1283" spans="1:13" s="8" customFormat="1" ht="11.25">
      <c r="A1283" s="21">
        <v>43844</v>
      </c>
      <c r="B1283" s="7" t="s">
        <v>139</v>
      </c>
      <c r="C1283" s="7">
        <v>1500</v>
      </c>
      <c r="D1283" s="7" t="s">
        <v>11</v>
      </c>
      <c r="E1283" s="7">
        <v>506</v>
      </c>
      <c r="F1283" s="7">
        <v>508</v>
      </c>
      <c r="G1283" s="7">
        <v>510</v>
      </c>
      <c r="H1283" s="7">
        <v>512</v>
      </c>
      <c r="I1283" s="7">
        <v>1500</v>
      </c>
      <c r="J1283" s="7">
        <v>0</v>
      </c>
      <c r="K1283" s="7">
        <v>0</v>
      </c>
      <c r="L1283" s="29">
        <v>-1500</v>
      </c>
      <c r="M1283" s="7" t="s">
        <v>291</v>
      </c>
    </row>
    <row r="1284" spans="1:13" s="8" customFormat="1" ht="11.25">
      <c r="A1284" s="21">
        <v>43844</v>
      </c>
      <c r="B1284" s="7" t="s">
        <v>59</v>
      </c>
      <c r="C1284" s="7">
        <v>3500</v>
      </c>
      <c r="D1284" s="7" t="s">
        <v>11</v>
      </c>
      <c r="E1284" s="7">
        <v>215</v>
      </c>
      <c r="F1284" s="7">
        <v>216</v>
      </c>
      <c r="G1284" s="7">
        <v>217</v>
      </c>
      <c r="H1284" s="7">
        <v>218</v>
      </c>
      <c r="I1284" s="7">
        <v>0</v>
      </c>
      <c r="J1284" s="7">
        <v>0</v>
      </c>
      <c r="K1284" s="7">
        <v>0</v>
      </c>
      <c r="L1284" s="29">
        <v>-5250</v>
      </c>
      <c r="M1284" s="7" t="s">
        <v>291</v>
      </c>
    </row>
    <row r="1285" spans="1:13" s="8" customFormat="1" ht="11.25">
      <c r="A1285" s="21">
        <v>43844</v>
      </c>
      <c r="B1285" s="7" t="s">
        <v>93</v>
      </c>
      <c r="C1285" s="7">
        <v>900</v>
      </c>
      <c r="D1285" s="7" t="s">
        <v>80</v>
      </c>
      <c r="E1285" s="7">
        <v>589</v>
      </c>
      <c r="F1285" s="7">
        <v>585</v>
      </c>
      <c r="G1285" s="7">
        <v>581</v>
      </c>
      <c r="H1285" s="7">
        <v>577</v>
      </c>
      <c r="I1285" s="7">
        <v>3600</v>
      </c>
      <c r="J1285" s="7">
        <v>0</v>
      </c>
      <c r="K1285" s="7">
        <v>0</v>
      </c>
      <c r="L1285" s="29">
        <v>3600</v>
      </c>
      <c r="M1285" s="7" t="s">
        <v>313</v>
      </c>
    </row>
    <row r="1286" spans="1:13" s="8" customFormat="1" ht="11.25">
      <c r="A1286" s="21">
        <v>43843</v>
      </c>
      <c r="B1286" s="7" t="s">
        <v>59</v>
      </c>
      <c r="C1286" s="7">
        <v>3500</v>
      </c>
      <c r="D1286" s="7" t="s">
        <v>11</v>
      </c>
      <c r="E1286" s="7">
        <v>213</v>
      </c>
      <c r="F1286" s="7">
        <v>213.9</v>
      </c>
      <c r="G1286" s="7">
        <v>215</v>
      </c>
      <c r="H1286" s="7">
        <v>216</v>
      </c>
      <c r="I1286" s="7">
        <v>0</v>
      </c>
      <c r="J1286" s="7">
        <v>0</v>
      </c>
      <c r="K1286" s="7">
        <v>0</v>
      </c>
      <c r="L1286" s="29">
        <v>-4550</v>
      </c>
      <c r="M1286" s="7" t="s">
        <v>291</v>
      </c>
    </row>
    <row r="1287" spans="1:13" s="8" customFormat="1" ht="11.25">
      <c r="A1287" s="21">
        <v>43843</v>
      </c>
      <c r="B1287" s="7" t="s">
        <v>121</v>
      </c>
      <c r="C1287" s="7">
        <v>3000</v>
      </c>
      <c r="D1287" s="7" t="s">
        <v>11</v>
      </c>
      <c r="E1287" s="7">
        <v>335.5</v>
      </c>
      <c r="F1287" s="7">
        <v>336.5</v>
      </c>
      <c r="G1287" s="7">
        <v>337.5</v>
      </c>
      <c r="H1287" s="7">
        <v>338.5</v>
      </c>
      <c r="I1287" s="7">
        <v>0</v>
      </c>
      <c r="J1287" s="7">
        <v>0</v>
      </c>
      <c r="K1287" s="7">
        <v>0</v>
      </c>
      <c r="L1287" s="29">
        <v>-4500</v>
      </c>
      <c r="M1287" s="7" t="s">
        <v>291</v>
      </c>
    </row>
    <row r="1288" spans="1:13" s="8" customFormat="1" ht="11.25">
      <c r="A1288" s="21">
        <v>43840</v>
      </c>
      <c r="B1288" s="7" t="s">
        <v>156</v>
      </c>
      <c r="C1288" s="7">
        <v>2700</v>
      </c>
      <c r="D1288" s="7" t="s">
        <v>11</v>
      </c>
      <c r="E1288" s="7">
        <v>201</v>
      </c>
      <c r="F1288" s="7">
        <v>202.3</v>
      </c>
      <c r="G1288" s="7">
        <v>203.6</v>
      </c>
      <c r="H1288" s="7">
        <v>205</v>
      </c>
      <c r="I1288" s="7">
        <v>3510</v>
      </c>
      <c r="J1288" s="7">
        <v>3510</v>
      </c>
      <c r="K1288" s="7">
        <v>3780</v>
      </c>
      <c r="L1288" s="29">
        <f>I1288+J1288+K1288</f>
        <v>10800</v>
      </c>
      <c r="M1288" s="7" t="s">
        <v>290</v>
      </c>
    </row>
    <row r="1289" spans="1:13" s="8" customFormat="1" ht="11.25">
      <c r="A1289" s="21">
        <v>43840</v>
      </c>
      <c r="B1289" s="7" t="s">
        <v>125</v>
      </c>
      <c r="C1289" s="7">
        <v>2000</v>
      </c>
      <c r="D1289" s="7" t="s">
        <v>11</v>
      </c>
      <c r="E1289" s="7">
        <v>253</v>
      </c>
      <c r="F1289" s="7">
        <v>254.5</v>
      </c>
      <c r="G1289" s="7">
        <v>256</v>
      </c>
      <c r="H1289" s="7">
        <v>258</v>
      </c>
      <c r="I1289" s="7">
        <v>3000</v>
      </c>
      <c r="J1289" s="7">
        <v>0</v>
      </c>
      <c r="K1289" s="7">
        <v>0</v>
      </c>
      <c r="L1289" s="29">
        <v>3000</v>
      </c>
      <c r="M1289" s="7" t="s">
        <v>313</v>
      </c>
    </row>
    <row r="1290" spans="1:13" s="8" customFormat="1" ht="11.25">
      <c r="A1290" s="21">
        <v>43839</v>
      </c>
      <c r="B1290" s="7" t="s">
        <v>16</v>
      </c>
      <c r="C1290" s="7">
        <v>4300</v>
      </c>
      <c r="D1290" s="7" t="s">
        <v>11</v>
      </c>
      <c r="E1290" s="7">
        <v>190</v>
      </c>
      <c r="F1290" s="7">
        <v>191</v>
      </c>
      <c r="G1290" s="7">
        <v>192</v>
      </c>
      <c r="H1290" s="7">
        <v>193</v>
      </c>
      <c r="I1290" s="7">
        <v>4300</v>
      </c>
      <c r="J1290" s="7">
        <v>4300</v>
      </c>
      <c r="K1290" s="7">
        <v>4300</v>
      </c>
      <c r="L1290" s="29">
        <f>I1290+J1290+K1290</f>
        <v>12900</v>
      </c>
      <c r="M1290" s="7" t="s">
        <v>290</v>
      </c>
    </row>
    <row r="1291" spans="1:13" s="8" customFormat="1" ht="11.25">
      <c r="A1291" s="21">
        <v>43839</v>
      </c>
      <c r="B1291" s="7" t="s">
        <v>156</v>
      </c>
      <c r="C1291" s="7">
        <v>2700</v>
      </c>
      <c r="D1291" s="7" t="s">
        <v>80</v>
      </c>
      <c r="E1291" s="7">
        <v>199.5</v>
      </c>
      <c r="F1291" s="7">
        <v>198</v>
      </c>
      <c r="G1291" s="7">
        <v>196.5</v>
      </c>
      <c r="H1291" s="7">
        <v>195</v>
      </c>
      <c r="I1291" s="7">
        <v>4050</v>
      </c>
      <c r="J1291" s="7">
        <v>0</v>
      </c>
      <c r="K1291" s="7">
        <v>0</v>
      </c>
      <c r="L1291" s="29">
        <v>4050</v>
      </c>
      <c r="M1291" s="7" t="s">
        <v>313</v>
      </c>
    </row>
    <row r="1292" spans="1:13" s="8" customFormat="1" ht="11.25">
      <c r="A1292" s="21">
        <v>43839</v>
      </c>
      <c r="B1292" s="7" t="s">
        <v>125</v>
      </c>
      <c r="C1292" s="7">
        <v>2000</v>
      </c>
      <c r="D1292" s="7" t="s">
        <v>11</v>
      </c>
      <c r="E1292" s="7">
        <v>245.5</v>
      </c>
      <c r="F1292" s="7">
        <v>247</v>
      </c>
      <c r="G1292" s="7">
        <v>249</v>
      </c>
      <c r="H1292" s="7">
        <v>251</v>
      </c>
      <c r="I1292" s="7">
        <v>3000</v>
      </c>
      <c r="J1292" s="7">
        <v>0</v>
      </c>
      <c r="K1292" s="7">
        <v>0</v>
      </c>
      <c r="L1292" s="29">
        <v>3000</v>
      </c>
      <c r="M1292" s="7" t="s">
        <v>313</v>
      </c>
    </row>
    <row r="1293" spans="1:13" s="8" customFormat="1" ht="11.25">
      <c r="A1293" s="21">
        <v>43839</v>
      </c>
      <c r="B1293" s="7" t="s">
        <v>32</v>
      </c>
      <c r="C1293" s="7">
        <v>1700</v>
      </c>
      <c r="D1293" s="7" t="s">
        <v>11</v>
      </c>
      <c r="E1293" s="7">
        <v>273</v>
      </c>
      <c r="F1293" s="7">
        <v>275</v>
      </c>
      <c r="G1293" s="7">
        <v>277</v>
      </c>
      <c r="H1293" s="7">
        <v>279</v>
      </c>
      <c r="I1293" s="7">
        <v>3400</v>
      </c>
      <c r="J1293" s="7">
        <v>0</v>
      </c>
      <c r="K1293" s="7">
        <v>0</v>
      </c>
      <c r="L1293" s="29">
        <v>3400</v>
      </c>
      <c r="M1293" s="7" t="s">
        <v>313</v>
      </c>
    </row>
    <row r="1294" spans="1:13" s="8" customFormat="1" ht="11.25">
      <c r="A1294" s="21">
        <v>43838</v>
      </c>
      <c r="B1294" s="7" t="s">
        <v>47</v>
      </c>
      <c r="C1294" s="7">
        <v>1851</v>
      </c>
      <c r="D1294" s="7" t="s">
        <v>11</v>
      </c>
      <c r="E1294" s="7">
        <v>453.5</v>
      </c>
      <c r="F1294" s="7">
        <v>455.5</v>
      </c>
      <c r="G1294" s="7">
        <v>457.5</v>
      </c>
      <c r="H1294" s="7">
        <v>460</v>
      </c>
      <c r="I1294" s="7">
        <v>3702</v>
      </c>
      <c r="J1294" s="7">
        <v>3702</v>
      </c>
      <c r="K1294" s="7">
        <v>4627.5</v>
      </c>
      <c r="L1294" s="29">
        <f>I1294+J1294+K1294</f>
        <v>12031.5</v>
      </c>
      <c r="M1294" s="7" t="s">
        <v>290</v>
      </c>
    </row>
    <row r="1295" spans="1:13" s="8" customFormat="1" ht="11.25">
      <c r="A1295" s="21">
        <v>43838</v>
      </c>
      <c r="B1295" s="7" t="s">
        <v>370</v>
      </c>
      <c r="C1295" s="7">
        <v>750</v>
      </c>
      <c r="D1295" s="7" t="s">
        <v>11</v>
      </c>
      <c r="E1295" s="7">
        <v>750</v>
      </c>
      <c r="F1295" s="7">
        <v>755</v>
      </c>
      <c r="G1295" s="7">
        <v>760</v>
      </c>
      <c r="H1295" s="7">
        <v>765</v>
      </c>
      <c r="I1295" s="7">
        <v>0</v>
      </c>
      <c r="J1295" s="7">
        <v>0</v>
      </c>
      <c r="K1295" s="7">
        <v>0</v>
      </c>
      <c r="L1295" s="29">
        <v>-5250</v>
      </c>
      <c r="M1295" s="7" t="s">
        <v>291</v>
      </c>
    </row>
    <row r="1296" spans="1:13" s="8" customFormat="1" ht="11.25">
      <c r="A1296" s="21">
        <v>43838</v>
      </c>
      <c r="B1296" s="7" t="s">
        <v>121</v>
      </c>
      <c r="C1296" s="7">
        <v>3000</v>
      </c>
      <c r="D1296" s="7" t="s">
        <v>11</v>
      </c>
      <c r="E1296" s="7">
        <v>316</v>
      </c>
      <c r="F1296" s="7">
        <v>317</v>
      </c>
      <c r="G1296" s="7">
        <v>318</v>
      </c>
      <c r="H1296" s="7">
        <v>319</v>
      </c>
      <c r="I1296" s="7">
        <v>3000</v>
      </c>
      <c r="J1296" s="7">
        <v>3000</v>
      </c>
      <c r="K1296" s="7">
        <v>3000</v>
      </c>
      <c r="L1296" s="29">
        <v>9000</v>
      </c>
      <c r="M1296" s="7" t="s">
        <v>290</v>
      </c>
    </row>
    <row r="1297" spans="1:13" s="8" customFormat="1" ht="11.25">
      <c r="A1297" s="21">
        <v>43837</v>
      </c>
      <c r="B1297" s="7" t="s">
        <v>59</v>
      </c>
      <c r="C1297" s="7">
        <v>3500</v>
      </c>
      <c r="D1297" s="7" t="s">
        <v>11</v>
      </c>
      <c r="E1297" s="7">
        <v>212.5</v>
      </c>
      <c r="F1297" s="7">
        <v>213.5</v>
      </c>
      <c r="G1297" s="7">
        <v>214.5</v>
      </c>
      <c r="H1297" s="7">
        <v>215.5</v>
      </c>
      <c r="I1297" s="7">
        <v>3500</v>
      </c>
      <c r="J1297" s="7">
        <v>0</v>
      </c>
      <c r="K1297" s="7">
        <v>0</v>
      </c>
      <c r="L1297" s="29">
        <v>3500</v>
      </c>
      <c r="M1297" s="7" t="s">
        <v>313</v>
      </c>
    </row>
    <row r="1298" spans="1:13" s="8" customFormat="1" ht="11.25">
      <c r="A1298" s="21">
        <v>43837</v>
      </c>
      <c r="B1298" s="7" t="s">
        <v>36</v>
      </c>
      <c r="C1298" s="7">
        <v>3500</v>
      </c>
      <c r="D1298" s="7" t="s">
        <v>11</v>
      </c>
      <c r="E1298" s="7">
        <v>155</v>
      </c>
      <c r="F1298" s="7">
        <v>156</v>
      </c>
      <c r="G1298" s="7">
        <v>157</v>
      </c>
      <c r="H1298" s="7">
        <v>158</v>
      </c>
      <c r="I1298" s="7">
        <v>3500</v>
      </c>
      <c r="J1298" s="7">
        <v>0</v>
      </c>
      <c r="K1298" s="7">
        <v>0</v>
      </c>
      <c r="L1298" s="29">
        <v>3500</v>
      </c>
      <c r="M1298" s="7" t="s">
        <v>313</v>
      </c>
    </row>
    <row r="1299" spans="1:13" s="8" customFormat="1" ht="11.25">
      <c r="A1299" s="21">
        <v>43836</v>
      </c>
      <c r="B1299" s="7" t="s">
        <v>32</v>
      </c>
      <c r="C1299" s="7">
        <v>1700</v>
      </c>
      <c r="D1299" s="7" t="s">
        <v>80</v>
      </c>
      <c r="E1299" s="7">
        <v>267</v>
      </c>
      <c r="F1299" s="7">
        <v>265</v>
      </c>
      <c r="G1299" s="7">
        <v>263</v>
      </c>
      <c r="H1299" s="7">
        <v>261</v>
      </c>
      <c r="I1299" s="7">
        <v>3400</v>
      </c>
      <c r="J1299" s="7">
        <v>3400</v>
      </c>
      <c r="K1299" s="7">
        <v>0</v>
      </c>
      <c r="L1299" s="29">
        <f>I1299+J1299</f>
        <v>6800</v>
      </c>
      <c r="M1299" s="7" t="s">
        <v>292</v>
      </c>
    </row>
    <row r="1300" spans="1:13" s="8" customFormat="1" ht="11.25">
      <c r="A1300" s="21">
        <v>43836</v>
      </c>
      <c r="B1300" s="7" t="s">
        <v>121</v>
      </c>
      <c r="C1300" s="7">
        <v>3000</v>
      </c>
      <c r="D1300" s="7" t="s">
        <v>80</v>
      </c>
      <c r="E1300" s="7">
        <v>324.5</v>
      </c>
      <c r="F1300" s="7">
        <v>323.5</v>
      </c>
      <c r="G1300" s="7">
        <v>322.5</v>
      </c>
      <c r="H1300" s="7">
        <v>321.5</v>
      </c>
      <c r="I1300" s="7">
        <v>3000</v>
      </c>
      <c r="J1300" s="7">
        <v>3000</v>
      </c>
      <c r="K1300" s="7">
        <v>3000</v>
      </c>
      <c r="L1300" s="29">
        <v>9000</v>
      </c>
      <c r="M1300" s="7" t="s">
        <v>290</v>
      </c>
    </row>
    <row r="1301" spans="1:13" s="8" customFormat="1" ht="11.25">
      <c r="A1301" s="21">
        <v>43836</v>
      </c>
      <c r="B1301" s="7" t="s">
        <v>81</v>
      </c>
      <c r="C1301" s="7">
        <v>4000</v>
      </c>
      <c r="D1301" s="7" t="s">
        <v>80</v>
      </c>
      <c r="E1301" s="7">
        <v>189</v>
      </c>
      <c r="F1301" s="7">
        <v>188</v>
      </c>
      <c r="G1301" s="7">
        <v>187</v>
      </c>
      <c r="H1301" s="7">
        <v>186</v>
      </c>
      <c r="I1301" s="7">
        <v>0</v>
      </c>
      <c r="J1301" s="7">
        <v>0</v>
      </c>
      <c r="K1301" s="7">
        <v>0</v>
      </c>
      <c r="L1301" s="29">
        <v>-5200</v>
      </c>
      <c r="M1301" s="7" t="s">
        <v>291</v>
      </c>
    </row>
    <row r="1302" spans="1:13" s="8" customFormat="1" ht="11.25">
      <c r="A1302" s="21">
        <v>43836</v>
      </c>
      <c r="B1302" s="7" t="s">
        <v>156</v>
      </c>
      <c r="C1302" s="7">
        <v>2700</v>
      </c>
      <c r="D1302" s="7" t="s">
        <v>80</v>
      </c>
      <c r="E1302" s="7">
        <v>202</v>
      </c>
      <c r="F1302" s="7">
        <v>200.5</v>
      </c>
      <c r="G1302" s="7">
        <v>199</v>
      </c>
      <c r="H1302" s="7">
        <v>197</v>
      </c>
      <c r="I1302" s="7">
        <v>4050</v>
      </c>
      <c r="J1302" s="7">
        <v>0</v>
      </c>
      <c r="K1302" s="7">
        <v>0</v>
      </c>
      <c r="L1302" s="29">
        <v>4050</v>
      </c>
      <c r="M1302" s="7" t="s">
        <v>313</v>
      </c>
    </row>
    <row r="1303" spans="1:13" s="8" customFormat="1" ht="11.25">
      <c r="A1303" s="21">
        <v>43836</v>
      </c>
      <c r="B1303" s="7" t="s">
        <v>369</v>
      </c>
      <c r="C1303" s="7">
        <v>600</v>
      </c>
      <c r="D1303" s="7" t="s">
        <v>80</v>
      </c>
      <c r="E1303" s="7">
        <v>1713</v>
      </c>
      <c r="F1303" s="7">
        <v>1703</v>
      </c>
      <c r="G1303" s="7">
        <v>1690</v>
      </c>
      <c r="H1303" s="7">
        <v>0</v>
      </c>
      <c r="I1303" s="7">
        <v>6000</v>
      </c>
      <c r="J1303" s="7">
        <v>0</v>
      </c>
      <c r="K1303" s="7">
        <v>0</v>
      </c>
      <c r="L1303" s="29">
        <v>6000</v>
      </c>
      <c r="M1303" s="7" t="s">
        <v>313</v>
      </c>
    </row>
    <row r="1304" spans="1:13" s="8" customFormat="1" ht="11.25">
      <c r="A1304" s="21">
        <v>43833</v>
      </c>
      <c r="B1304" s="7" t="s">
        <v>369</v>
      </c>
      <c r="C1304" s="7">
        <v>600</v>
      </c>
      <c r="D1304" s="7" t="s">
        <v>80</v>
      </c>
      <c r="E1304" s="7">
        <v>1767</v>
      </c>
      <c r="F1304" s="7">
        <v>1760</v>
      </c>
      <c r="G1304" s="7">
        <v>1753</v>
      </c>
      <c r="H1304" s="7">
        <v>1745</v>
      </c>
      <c r="I1304" s="7">
        <v>4200</v>
      </c>
      <c r="J1304" s="7">
        <v>0</v>
      </c>
      <c r="K1304" s="7">
        <v>0</v>
      </c>
      <c r="L1304" s="29">
        <v>4200</v>
      </c>
      <c r="M1304" s="7" t="s">
        <v>313</v>
      </c>
    </row>
    <row r="1305" spans="1:13" s="8" customFormat="1" ht="11.25">
      <c r="A1305" s="21">
        <v>43833</v>
      </c>
      <c r="B1305" s="7" t="s">
        <v>32</v>
      </c>
      <c r="C1305" s="7">
        <v>1700</v>
      </c>
      <c r="D1305" s="7" t="s">
        <v>80</v>
      </c>
      <c r="E1305" s="7">
        <v>283</v>
      </c>
      <c r="F1305" s="7">
        <v>281</v>
      </c>
      <c r="G1305" s="7">
        <v>279</v>
      </c>
      <c r="H1305" s="7">
        <v>277</v>
      </c>
      <c r="I1305" s="7">
        <v>3400</v>
      </c>
      <c r="J1305" s="7">
        <v>3400</v>
      </c>
      <c r="K1305" s="7">
        <v>3400</v>
      </c>
      <c r="L1305" s="29">
        <f>I1305+J1305+K1305</f>
        <v>10200</v>
      </c>
      <c r="M1305" s="7" t="s">
        <v>290</v>
      </c>
    </row>
    <row r="1306" spans="1:13" s="8" customFormat="1" ht="11.25">
      <c r="A1306" s="21">
        <v>43832</v>
      </c>
      <c r="B1306" s="7" t="s">
        <v>139</v>
      </c>
      <c r="C1306" s="7">
        <v>1500</v>
      </c>
      <c r="D1306" s="7" t="s">
        <v>11</v>
      </c>
      <c r="E1306" s="7">
        <v>484</v>
      </c>
      <c r="F1306" s="7">
        <v>486</v>
      </c>
      <c r="G1306" s="7">
        <v>488</v>
      </c>
      <c r="H1306" s="7">
        <v>490</v>
      </c>
      <c r="I1306" s="7">
        <v>3000</v>
      </c>
      <c r="J1306" s="7">
        <v>3000</v>
      </c>
      <c r="K1306" s="7">
        <v>0</v>
      </c>
      <c r="L1306" s="29">
        <v>6000</v>
      </c>
      <c r="M1306" s="7" t="s">
        <v>292</v>
      </c>
    </row>
    <row r="1307" spans="1:13" s="8" customFormat="1" ht="11.25">
      <c r="A1307" s="21">
        <v>43832</v>
      </c>
      <c r="B1307" s="7" t="s">
        <v>59</v>
      </c>
      <c r="C1307" s="7">
        <v>3500</v>
      </c>
      <c r="D1307" s="7" t="s">
        <v>11</v>
      </c>
      <c r="E1307" s="7">
        <v>219</v>
      </c>
      <c r="F1307" s="7">
        <v>220</v>
      </c>
      <c r="G1307" s="7">
        <v>221</v>
      </c>
      <c r="H1307" s="7">
        <v>222</v>
      </c>
      <c r="I1307" s="7">
        <v>3500</v>
      </c>
      <c r="J1307" s="7">
        <v>3500</v>
      </c>
      <c r="K1307" s="7">
        <v>3500</v>
      </c>
      <c r="L1307" s="29">
        <f>I1307+J1307+K1307</f>
        <v>10500</v>
      </c>
      <c r="M1307" s="7" t="s">
        <v>290</v>
      </c>
    </row>
    <row r="1308" spans="1:13" s="8" customFormat="1" ht="11.25">
      <c r="A1308" s="21">
        <v>43832</v>
      </c>
      <c r="B1308" s="7" t="s">
        <v>368</v>
      </c>
      <c r="C1308" s="7">
        <v>1700</v>
      </c>
      <c r="D1308" s="7" t="s">
        <v>80</v>
      </c>
      <c r="E1308" s="7">
        <v>284</v>
      </c>
      <c r="F1308" s="7">
        <v>282</v>
      </c>
      <c r="G1308" s="7">
        <v>280</v>
      </c>
      <c r="H1308" s="7">
        <v>278</v>
      </c>
      <c r="I1308" s="7">
        <v>0</v>
      </c>
      <c r="J1308" s="7">
        <v>0</v>
      </c>
      <c r="K1308" s="7">
        <v>0</v>
      </c>
      <c r="L1308" s="29">
        <v>0</v>
      </c>
      <c r="M1308" s="7" t="s">
        <v>294</v>
      </c>
    </row>
    <row r="1309" spans="1:13" s="8" customFormat="1" ht="11.25">
      <c r="A1309" s="21">
        <v>43832</v>
      </c>
      <c r="B1309" s="7" t="s">
        <v>367</v>
      </c>
      <c r="C1309" s="7">
        <v>2300</v>
      </c>
      <c r="D1309" s="7" t="s">
        <v>11</v>
      </c>
      <c r="E1309" s="7">
        <v>276</v>
      </c>
      <c r="F1309" s="7">
        <v>277.5</v>
      </c>
      <c r="G1309" s="7">
        <v>279</v>
      </c>
      <c r="H1309" s="7">
        <v>280.5</v>
      </c>
      <c r="I1309" s="7">
        <v>3450</v>
      </c>
      <c r="J1309" s="7">
        <v>0</v>
      </c>
      <c r="K1309" s="7">
        <v>0</v>
      </c>
      <c r="L1309" s="7">
        <v>3450</v>
      </c>
      <c r="M1309" s="7" t="s">
        <v>313</v>
      </c>
    </row>
    <row r="1310" spans="1:13" s="8" customFormat="1" ht="11.25">
      <c r="A1310" s="21">
        <v>43831</v>
      </c>
      <c r="B1310" s="7" t="s">
        <v>59</v>
      </c>
      <c r="C1310" s="7">
        <v>3500</v>
      </c>
      <c r="D1310" s="7" t="s">
        <v>11</v>
      </c>
      <c r="E1310" s="7">
        <v>218.5</v>
      </c>
      <c r="F1310" s="7">
        <v>219.5</v>
      </c>
      <c r="G1310" s="7">
        <v>220.5</v>
      </c>
      <c r="H1310" s="7">
        <v>221.5</v>
      </c>
      <c r="I1310" s="7">
        <v>0</v>
      </c>
      <c r="J1310" s="7">
        <v>0</v>
      </c>
      <c r="K1310" s="7">
        <v>0</v>
      </c>
      <c r="L1310" s="29">
        <v>-5250</v>
      </c>
      <c r="M1310" s="7" t="s">
        <v>291</v>
      </c>
    </row>
    <row r="1311" spans="1:13" s="8" customFormat="1" ht="11.25">
      <c r="A1311" s="21">
        <v>43831</v>
      </c>
      <c r="B1311" s="7" t="s">
        <v>125</v>
      </c>
      <c r="C1311" s="7">
        <v>2000</v>
      </c>
      <c r="D1311" s="7" t="s">
        <v>11</v>
      </c>
      <c r="E1311" s="7">
        <v>255</v>
      </c>
      <c r="F1311" s="7">
        <v>257</v>
      </c>
      <c r="G1311" s="7">
        <v>259</v>
      </c>
      <c r="H1311" s="7">
        <v>261</v>
      </c>
      <c r="I1311" s="7">
        <v>0</v>
      </c>
      <c r="J1311" s="7">
        <v>0</v>
      </c>
      <c r="K1311" s="7">
        <v>0</v>
      </c>
      <c r="L1311" s="29">
        <v>-6000</v>
      </c>
      <c r="M1311" s="7" t="s">
        <v>291</v>
      </c>
    </row>
    <row r="1312" spans="1:13" s="8" customFormat="1" ht="11.25">
      <c r="A1312" s="21">
        <v>43830</v>
      </c>
      <c r="B1312" s="7" t="s">
        <v>366</v>
      </c>
      <c r="C1312" s="7">
        <v>1500</v>
      </c>
      <c r="D1312" s="7" t="s">
        <v>11</v>
      </c>
      <c r="E1312" s="7">
        <v>771</v>
      </c>
      <c r="F1312" s="7">
        <v>773</v>
      </c>
      <c r="G1312" s="7">
        <v>775</v>
      </c>
      <c r="H1312" s="7">
        <v>777</v>
      </c>
      <c r="I1312" s="7">
        <v>3000</v>
      </c>
      <c r="J1312" s="7">
        <v>0</v>
      </c>
      <c r="K1312" s="7">
        <v>0</v>
      </c>
      <c r="L1312" s="29">
        <v>3000</v>
      </c>
      <c r="M1312" s="7" t="s">
        <v>313</v>
      </c>
    </row>
    <row r="1313" spans="1:13" s="8" customFormat="1" ht="11.25">
      <c r="A1313" s="21">
        <v>43830</v>
      </c>
      <c r="B1313" s="7" t="s">
        <v>156</v>
      </c>
      <c r="C1313" s="7">
        <v>2700</v>
      </c>
      <c r="D1313" s="7" t="s">
        <v>11</v>
      </c>
      <c r="E1313" s="7">
        <v>203</v>
      </c>
      <c r="F1313" s="7">
        <v>204.2</v>
      </c>
      <c r="G1313" s="7">
        <v>205.5</v>
      </c>
      <c r="H1313" s="7">
        <v>207</v>
      </c>
      <c r="I1313" s="7">
        <v>3240</v>
      </c>
      <c r="J1313" s="7">
        <v>3510</v>
      </c>
      <c r="K1313" s="7">
        <v>4050</v>
      </c>
      <c r="L1313" s="29">
        <f>I1313+J1313+K1313</f>
        <v>10800</v>
      </c>
      <c r="M1313" s="7" t="s">
        <v>290</v>
      </c>
    </row>
    <row r="1314" spans="1:13" s="8" customFormat="1" ht="11.25">
      <c r="A1314" s="21">
        <v>43830</v>
      </c>
      <c r="B1314" s="7" t="s">
        <v>125</v>
      </c>
      <c r="C1314" s="7">
        <v>2000</v>
      </c>
      <c r="D1314" s="7" t="s">
        <v>11</v>
      </c>
      <c r="E1314" s="7">
        <v>257</v>
      </c>
      <c r="F1314" s="7">
        <v>258.5</v>
      </c>
      <c r="G1314" s="7">
        <v>260</v>
      </c>
      <c r="H1314" s="7">
        <v>261.5</v>
      </c>
      <c r="I1314" s="7">
        <v>3000</v>
      </c>
      <c r="J1314" s="7">
        <v>0</v>
      </c>
      <c r="K1314" s="7">
        <v>0</v>
      </c>
      <c r="L1314" s="29">
        <v>3000</v>
      </c>
      <c r="M1314" s="7" t="s">
        <v>313</v>
      </c>
    </row>
    <row r="1315" spans="1:13" s="8" customFormat="1" ht="11.25">
      <c r="A1315" s="21">
        <v>43829</v>
      </c>
      <c r="B1315" s="7" t="s">
        <v>16</v>
      </c>
      <c r="C1315" s="7">
        <v>4300</v>
      </c>
      <c r="D1315" s="7" t="s">
        <v>11</v>
      </c>
      <c r="E1315" s="7">
        <v>182</v>
      </c>
      <c r="F1315" s="7">
        <v>182.8</v>
      </c>
      <c r="G1315" s="7">
        <v>183.6</v>
      </c>
      <c r="H1315" s="7">
        <v>184.5</v>
      </c>
      <c r="I1315" s="7">
        <v>3440</v>
      </c>
      <c r="J1315" s="7">
        <v>3440</v>
      </c>
      <c r="K1315" s="7">
        <v>3870</v>
      </c>
      <c r="L1315" s="29">
        <v>10750</v>
      </c>
      <c r="M1315" s="7" t="s">
        <v>290</v>
      </c>
    </row>
    <row r="1316" spans="1:13" s="8" customFormat="1" ht="11.25">
      <c r="A1316" s="21">
        <v>43829</v>
      </c>
      <c r="B1316" s="7" t="s">
        <v>366</v>
      </c>
      <c r="C1316" s="7">
        <v>1500</v>
      </c>
      <c r="D1316" s="7" t="s">
        <v>11</v>
      </c>
      <c r="E1316" s="7">
        <v>770</v>
      </c>
      <c r="F1316" s="7">
        <v>772</v>
      </c>
      <c r="G1316" s="7">
        <v>774</v>
      </c>
      <c r="H1316" s="7">
        <v>776</v>
      </c>
      <c r="I1316" s="7">
        <v>0</v>
      </c>
      <c r="J1316" s="7">
        <v>0</v>
      </c>
      <c r="K1316" s="7">
        <v>0</v>
      </c>
      <c r="L1316" s="29">
        <v>0</v>
      </c>
      <c r="M1316" s="7" t="s">
        <v>294</v>
      </c>
    </row>
    <row r="1317" spans="1:13" s="8" customFormat="1" ht="11.25">
      <c r="A1317" s="21">
        <v>43829</v>
      </c>
      <c r="B1317" s="7" t="s">
        <v>365</v>
      </c>
      <c r="C1317" s="7">
        <v>2400</v>
      </c>
      <c r="D1317" s="7" t="s">
        <v>11</v>
      </c>
      <c r="E1317" s="7">
        <v>241.5</v>
      </c>
      <c r="F1317" s="7">
        <v>243</v>
      </c>
      <c r="G1317" s="7">
        <v>244.5</v>
      </c>
      <c r="H1317" s="7">
        <v>246</v>
      </c>
      <c r="I1317" s="7">
        <v>0</v>
      </c>
      <c r="J1317" s="7">
        <v>0</v>
      </c>
      <c r="K1317" s="7">
        <v>0</v>
      </c>
      <c r="L1317" s="29">
        <v>-3600</v>
      </c>
      <c r="M1317" s="7" t="s">
        <v>291</v>
      </c>
    </row>
    <row r="1318" spans="1:13" s="8" customFormat="1" ht="11.25">
      <c r="A1318" s="21">
        <v>43829</v>
      </c>
      <c r="B1318" s="7" t="s">
        <v>100</v>
      </c>
      <c r="C1318" s="7">
        <v>5334</v>
      </c>
      <c r="D1318" s="7" t="s">
        <v>11</v>
      </c>
      <c r="E1318" s="7">
        <v>120</v>
      </c>
      <c r="F1318" s="7">
        <v>120.7</v>
      </c>
      <c r="G1318" s="7">
        <v>121.4</v>
      </c>
      <c r="H1318" s="7">
        <v>122</v>
      </c>
      <c r="I1318" s="7">
        <v>0</v>
      </c>
      <c r="J1318" s="7">
        <v>0</v>
      </c>
      <c r="K1318" s="7">
        <v>0</v>
      </c>
      <c r="L1318" s="7">
        <v>-5334</v>
      </c>
      <c r="M1318" s="7" t="s">
        <v>291</v>
      </c>
    </row>
    <row r="1319" spans="1:13" s="8" customFormat="1" ht="11.25">
      <c r="A1319" s="21">
        <v>43826</v>
      </c>
      <c r="B1319" s="7" t="s">
        <v>10</v>
      </c>
      <c r="C1319" s="7">
        <v>1150</v>
      </c>
      <c r="D1319" s="7" t="s">
        <v>11</v>
      </c>
      <c r="E1319" s="7">
        <v>485</v>
      </c>
      <c r="F1319" s="7">
        <v>488</v>
      </c>
      <c r="G1319" s="7">
        <v>491</v>
      </c>
      <c r="H1319" s="7">
        <v>494</v>
      </c>
      <c r="I1319" s="7">
        <v>0</v>
      </c>
      <c r="J1319" s="7">
        <v>0</v>
      </c>
      <c r="K1319" s="7">
        <v>0</v>
      </c>
      <c r="L1319" s="29">
        <v>0</v>
      </c>
      <c r="M1319" s="7" t="s">
        <v>293</v>
      </c>
    </row>
    <row r="1320" spans="1:13" s="8" customFormat="1" ht="11.25">
      <c r="A1320" s="21">
        <v>43826</v>
      </c>
      <c r="B1320" s="7" t="s">
        <v>81</v>
      </c>
      <c r="C1320" s="7">
        <v>4000</v>
      </c>
      <c r="D1320" s="7" t="s">
        <v>11</v>
      </c>
      <c r="E1320" s="7">
        <v>187.5</v>
      </c>
      <c r="F1320" s="7">
        <v>188.4</v>
      </c>
      <c r="G1320" s="7">
        <v>189.5</v>
      </c>
      <c r="H1320" s="7">
        <v>190.4</v>
      </c>
      <c r="I1320" s="7">
        <v>3600</v>
      </c>
      <c r="J1320" s="7">
        <v>3600</v>
      </c>
      <c r="K1320" s="7">
        <v>0</v>
      </c>
      <c r="L1320" s="29">
        <f>I1320+J1320</f>
        <v>7200</v>
      </c>
      <c r="M1320" s="7" t="s">
        <v>292</v>
      </c>
    </row>
    <row r="1321" spans="1:13" s="8" customFormat="1" ht="11.25">
      <c r="A1321" s="21">
        <v>43826</v>
      </c>
      <c r="B1321" s="7" t="s">
        <v>32</v>
      </c>
      <c r="C1321" s="7">
        <v>1300</v>
      </c>
      <c r="D1321" s="7" t="s">
        <v>11</v>
      </c>
      <c r="E1321" s="7">
        <v>302</v>
      </c>
      <c r="F1321" s="7">
        <v>304</v>
      </c>
      <c r="G1321" s="7">
        <v>306</v>
      </c>
      <c r="H1321" s="7">
        <v>308</v>
      </c>
      <c r="I1321" s="7">
        <v>2600</v>
      </c>
      <c r="J1321" s="7">
        <v>2600</v>
      </c>
      <c r="K1321" s="7">
        <v>0</v>
      </c>
      <c r="L1321" s="29">
        <f>I1321+J1321</f>
        <v>5200</v>
      </c>
      <c r="M1321" s="7" t="s">
        <v>292</v>
      </c>
    </row>
    <row r="1322" spans="1:13" s="8" customFormat="1" ht="11.25">
      <c r="A1322" s="21">
        <v>43825</v>
      </c>
      <c r="B1322" s="7" t="s">
        <v>32</v>
      </c>
      <c r="C1322" s="7">
        <v>1300</v>
      </c>
      <c r="D1322" s="7" t="s">
        <v>80</v>
      </c>
      <c r="E1322" s="7">
        <v>295</v>
      </c>
      <c r="F1322" s="7">
        <v>292</v>
      </c>
      <c r="G1322" s="7">
        <v>289</v>
      </c>
      <c r="H1322" s="7">
        <v>286</v>
      </c>
      <c r="I1322" s="7">
        <v>3900</v>
      </c>
      <c r="J1322" s="7">
        <v>0</v>
      </c>
      <c r="K1322" s="7">
        <v>0</v>
      </c>
      <c r="L1322" s="29">
        <v>3900</v>
      </c>
      <c r="M1322" s="7" t="s">
        <v>313</v>
      </c>
    </row>
    <row r="1323" spans="1:13" s="8" customFormat="1" ht="11.25">
      <c r="A1323" s="21">
        <v>43825</v>
      </c>
      <c r="B1323" s="7" t="s">
        <v>125</v>
      </c>
      <c r="C1323" s="7">
        <v>2000</v>
      </c>
      <c r="D1323" s="7" t="s">
        <v>80</v>
      </c>
      <c r="E1323" s="7">
        <v>253.5</v>
      </c>
      <c r="F1323" s="7">
        <v>252</v>
      </c>
      <c r="G1323" s="7">
        <v>250</v>
      </c>
      <c r="H1323" s="7">
        <v>248</v>
      </c>
      <c r="I1323" s="7">
        <v>3000</v>
      </c>
      <c r="J1323" s="7">
        <v>0</v>
      </c>
      <c r="K1323" s="7">
        <v>0</v>
      </c>
      <c r="L1323" s="29">
        <v>3000</v>
      </c>
      <c r="M1323" s="7" t="s">
        <v>313</v>
      </c>
    </row>
    <row r="1324" spans="1:13" s="8" customFormat="1" ht="11.25">
      <c r="A1324" s="21">
        <v>43825</v>
      </c>
      <c r="B1324" s="7" t="s">
        <v>156</v>
      </c>
      <c r="C1324" s="7">
        <v>2200</v>
      </c>
      <c r="D1324" s="7" t="s">
        <v>80</v>
      </c>
      <c r="E1324" s="7">
        <v>198.5</v>
      </c>
      <c r="F1324" s="7">
        <v>197</v>
      </c>
      <c r="G1324" s="7">
        <v>195</v>
      </c>
      <c r="H1324" s="7">
        <v>193</v>
      </c>
      <c r="I1324" s="7">
        <v>3300</v>
      </c>
      <c r="J1324" s="7">
        <v>0</v>
      </c>
      <c r="K1324" s="7">
        <v>0</v>
      </c>
      <c r="L1324" s="29">
        <v>3300</v>
      </c>
      <c r="M1324" s="7" t="s">
        <v>313</v>
      </c>
    </row>
    <row r="1325" spans="1:13" s="8" customFormat="1" ht="11.25">
      <c r="A1325" s="21">
        <v>43823</v>
      </c>
      <c r="B1325" s="7" t="s">
        <v>364</v>
      </c>
      <c r="C1325" s="7">
        <v>3500</v>
      </c>
      <c r="D1325" s="7" t="s">
        <v>11</v>
      </c>
      <c r="E1325" s="7">
        <v>128</v>
      </c>
      <c r="F1325" s="7">
        <v>129</v>
      </c>
      <c r="G1325" s="7">
        <v>130</v>
      </c>
      <c r="H1325" s="7">
        <v>131</v>
      </c>
      <c r="I1325" s="7">
        <v>3500</v>
      </c>
      <c r="J1325" s="7">
        <v>0</v>
      </c>
      <c r="K1325" s="7">
        <v>0</v>
      </c>
      <c r="L1325" s="29">
        <v>3500</v>
      </c>
      <c r="M1325" s="7" t="s">
        <v>313</v>
      </c>
    </row>
    <row r="1326" spans="1:13" s="8" customFormat="1" ht="11.25">
      <c r="A1326" s="21">
        <v>43823</v>
      </c>
      <c r="B1326" s="7" t="s">
        <v>363</v>
      </c>
      <c r="C1326" s="7">
        <v>1000</v>
      </c>
      <c r="D1326" s="7" t="s">
        <v>11</v>
      </c>
      <c r="E1326" s="7">
        <v>532</v>
      </c>
      <c r="F1326" s="7">
        <v>535</v>
      </c>
      <c r="G1326" s="7">
        <v>538</v>
      </c>
      <c r="H1326" s="7">
        <v>541</v>
      </c>
      <c r="I1326" s="7">
        <v>0</v>
      </c>
      <c r="J1326" s="7">
        <v>0</v>
      </c>
      <c r="K1326" s="7">
        <v>0</v>
      </c>
      <c r="L1326" s="29">
        <v>0</v>
      </c>
      <c r="M1326" s="7" t="s">
        <v>294</v>
      </c>
    </row>
    <row r="1327" spans="1:13" s="8" customFormat="1" ht="11.25">
      <c r="A1327" s="21">
        <v>43823</v>
      </c>
      <c r="B1327" s="7" t="s">
        <v>59</v>
      </c>
      <c r="C1327" s="7">
        <v>3500</v>
      </c>
      <c r="D1327" s="7" t="s">
        <v>11</v>
      </c>
      <c r="E1327" s="7">
        <v>217.5</v>
      </c>
      <c r="F1327" s="7">
        <v>218.5</v>
      </c>
      <c r="G1327" s="7">
        <v>219.5</v>
      </c>
      <c r="H1327" s="7">
        <v>220.5</v>
      </c>
      <c r="I1327" s="7">
        <v>0</v>
      </c>
      <c r="J1327" s="7">
        <v>0</v>
      </c>
      <c r="K1327" s="7">
        <v>0</v>
      </c>
      <c r="L1327" s="29">
        <v>0</v>
      </c>
      <c r="M1327" s="7" t="s">
        <v>293</v>
      </c>
    </row>
    <row r="1328" spans="1:13" s="8" customFormat="1" ht="11.25">
      <c r="A1328" s="21">
        <v>43822</v>
      </c>
      <c r="B1328" s="7" t="s">
        <v>173</v>
      </c>
      <c r="C1328" s="7">
        <v>3000</v>
      </c>
      <c r="D1328" s="7" t="s">
        <v>11</v>
      </c>
      <c r="E1328" s="7">
        <v>147</v>
      </c>
      <c r="F1328" s="7">
        <v>148</v>
      </c>
      <c r="G1328" s="7">
        <v>149</v>
      </c>
      <c r="H1328" s="7">
        <v>150</v>
      </c>
      <c r="I1328" s="7">
        <v>3000</v>
      </c>
      <c r="J1328" s="7">
        <v>0</v>
      </c>
      <c r="K1328" s="7">
        <v>0</v>
      </c>
      <c r="L1328" s="29">
        <v>3000</v>
      </c>
      <c r="M1328" s="7" t="s">
        <v>313</v>
      </c>
    </row>
    <row r="1329" spans="1:13" s="8" customFormat="1" ht="11.25">
      <c r="A1329" s="21">
        <v>43822</v>
      </c>
      <c r="B1329" s="7" t="s">
        <v>314</v>
      </c>
      <c r="C1329" s="7">
        <v>1300</v>
      </c>
      <c r="D1329" s="7" t="s">
        <v>11</v>
      </c>
      <c r="E1329" s="7">
        <v>291</v>
      </c>
      <c r="F1329" s="7">
        <v>293.5</v>
      </c>
      <c r="G1329" s="7">
        <v>293</v>
      </c>
      <c r="H1329" s="7">
        <v>299</v>
      </c>
      <c r="I1329" s="7">
        <v>3250</v>
      </c>
      <c r="J1329" s="7">
        <v>650</v>
      </c>
      <c r="K1329" s="7">
        <v>0</v>
      </c>
      <c r="L1329" s="29">
        <v>3900</v>
      </c>
      <c r="M1329" s="7" t="s">
        <v>292</v>
      </c>
    </row>
    <row r="1330" spans="1:13" s="8" customFormat="1" ht="11.25">
      <c r="A1330" s="21">
        <v>43822</v>
      </c>
      <c r="B1330" s="7" t="s">
        <v>316</v>
      </c>
      <c r="C1330" s="7">
        <v>900</v>
      </c>
      <c r="D1330" s="7" t="s">
        <v>11</v>
      </c>
      <c r="E1330" s="7">
        <v>590</v>
      </c>
      <c r="F1330" s="7">
        <v>593.5</v>
      </c>
      <c r="G1330" s="7">
        <v>598.5</v>
      </c>
      <c r="H1330" s="7">
        <v>0</v>
      </c>
      <c r="I1330" s="7">
        <v>3150</v>
      </c>
      <c r="J1330" s="7">
        <v>0</v>
      </c>
      <c r="K1330" s="7">
        <v>0</v>
      </c>
      <c r="L1330" s="29">
        <v>3150</v>
      </c>
      <c r="M1330" s="7" t="s">
        <v>313</v>
      </c>
    </row>
    <row r="1331" spans="1:13" s="8" customFormat="1" ht="11.25">
      <c r="A1331" s="21">
        <v>43819</v>
      </c>
      <c r="B1331" s="7" t="s">
        <v>314</v>
      </c>
      <c r="C1331" s="7">
        <v>1300</v>
      </c>
      <c r="D1331" s="7" t="s">
        <v>11</v>
      </c>
      <c r="E1331" s="7">
        <v>284</v>
      </c>
      <c r="F1331" s="7">
        <v>286.5</v>
      </c>
      <c r="G1331" s="7">
        <v>289</v>
      </c>
      <c r="H1331" s="7">
        <v>292</v>
      </c>
      <c r="I1331" s="7">
        <v>3250</v>
      </c>
      <c r="J1331" s="7">
        <v>0</v>
      </c>
      <c r="K1331" s="7">
        <v>0</v>
      </c>
      <c r="L1331" s="29">
        <v>3250</v>
      </c>
      <c r="M1331" s="7" t="s">
        <v>313</v>
      </c>
    </row>
    <row r="1332" spans="1:13" s="8" customFormat="1" ht="11.25">
      <c r="A1332" s="21">
        <v>43819</v>
      </c>
      <c r="B1332" s="7" t="s">
        <v>125</v>
      </c>
      <c r="C1332" s="7">
        <v>2000</v>
      </c>
      <c r="D1332" s="7" t="s">
        <v>11</v>
      </c>
      <c r="E1332" s="7">
        <v>260</v>
      </c>
      <c r="F1332" s="7">
        <v>261.5</v>
      </c>
      <c r="G1332" s="7">
        <v>263</v>
      </c>
      <c r="H1332" s="7">
        <v>264.5</v>
      </c>
      <c r="I1332" s="7">
        <v>3000</v>
      </c>
      <c r="J1332" s="7">
        <v>0</v>
      </c>
      <c r="K1332" s="7">
        <v>0</v>
      </c>
      <c r="L1332" s="29">
        <v>3000</v>
      </c>
      <c r="M1332" s="7" t="s">
        <v>313</v>
      </c>
    </row>
    <row r="1333" spans="1:13" s="8" customFormat="1" ht="11.25">
      <c r="A1333" s="21">
        <v>43819</v>
      </c>
      <c r="B1333" s="7" t="s">
        <v>55</v>
      </c>
      <c r="C1333" s="7">
        <v>3000</v>
      </c>
      <c r="D1333" s="7" t="s">
        <v>11</v>
      </c>
      <c r="E1333" s="7">
        <v>334</v>
      </c>
      <c r="F1333" s="7">
        <v>335</v>
      </c>
      <c r="G1333" s="7">
        <v>336</v>
      </c>
      <c r="H1333" s="7">
        <v>337</v>
      </c>
      <c r="I1333" s="7">
        <v>3000</v>
      </c>
      <c r="J1333" s="7">
        <v>3000</v>
      </c>
      <c r="K1333" s="7">
        <v>3000</v>
      </c>
      <c r="L1333" s="29">
        <v>9000</v>
      </c>
      <c r="M1333" s="7" t="s">
        <v>290</v>
      </c>
    </row>
    <row r="1334" spans="1:13" s="8" customFormat="1" ht="11.25">
      <c r="A1334" s="21">
        <v>43818</v>
      </c>
      <c r="B1334" s="7" t="s">
        <v>125</v>
      </c>
      <c r="C1334" s="7">
        <v>2000</v>
      </c>
      <c r="D1334" s="7" t="s">
        <v>11</v>
      </c>
      <c r="E1334" s="7">
        <v>251</v>
      </c>
      <c r="F1334" s="7">
        <v>252.5</v>
      </c>
      <c r="G1334" s="7">
        <v>254</v>
      </c>
      <c r="H1334" s="7">
        <v>256</v>
      </c>
      <c r="I1334" s="7">
        <v>3000</v>
      </c>
      <c r="J1334" s="7">
        <v>0</v>
      </c>
      <c r="K1334" s="7">
        <v>0</v>
      </c>
      <c r="L1334" s="29">
        <v>3000</v>
      </c>
      <c r="M1334" s="7" t="s">
        <v>313</v>
      </c>
    </row>
    <row r="1335" spans="1:13" s="8" customFormat="1" ht="11.25">
      <c r="A1335" s="21">
        <v>43818</v>
      </c>
      <c r="B1335" s="7" t="s">
        <v>110</v>
      </c>
      <c r="C1335" s="7">
        <v>1000</v>
      </c>
      <c r="D1335" s="7" t="s">
        <v>11</v>
      </c>
      <c r="E1335" s="7">
        <v>532</v>
      </c>
      <c r="F1335" s="7">
        <v>535</v>
      </c>
      <c r="G1335" s="7">
        <v>538</v>
      </c>
      <c r="H1335" s="7">
        <v>541</v>
      </c>
      <c r="I1335" s="7">
        <v>3000</v>
      </c>
      <c r="J1335" s="7">
        <v>3000</v>
      </c>
      <c r="K1335" s="7">
        <v>0</v>
      </c>
      <c r="L1335" s="29">
        <v>6000</v>
      </c>
      <c r="M1335" s="7" t="s">
        <v>292</v>
      </c>
    </row>
    <row r="1336" spans="1:13" s="8" customFormat="1" ht="11.25">
      <c r="A1336" s="21">
        <v>43818</v>
      </c>
      <c r="B1336" s="7" t="s">
        <v>16</v>
      </c>
      <c r="C1336" s="7">
        <v>3000</v>
      </c>
      <c r="D1336" s="7" t="s">
        <v>11</v>
      </c>
      <c r="E1336" s="7">
        <v>178</v>
      </c>
      <c r="F1336" s="7">
        <v>179</v>
      </c>
      <c r="G1336" s="7">
        <v>180</v>
      </c>
      <c r="H1336" s="7">
        <v>181</v>
      </c>
      <c r="I1336" s="7">
        <v>3000</v>
      </c>
      <c r="J1336" s="7">
        <v>0</v>
      </c>
      <c r="K1336" s="7">
        <v>0</v>
      </c>
      <c r="L1336" s="29">
        <v>3000</v>
      </c>
      <c r="M1336" s="7" t="s">
        <v>313</v>
      </c>
    </row>
    <row r="1337" spans="1:13" s="8" customFormat="1" ht="11.25">
      <c r="A1337" s="21">
        <v>43817</v>
      </c>
      <c r="B1337" s="7" t="s">
        <v>240</v>
      </c>
      <c r="C1337" s="7">
        <v>5334</v>
      </c>
      <c r="D1337" s="7" t="s">
        <v>11</v>
      </c>
      <c r="E1337" s="7">
        <v>117.5</v>
      </c>
      <c r="F1337" s="7">
        <v>116.9</v>
      </c>
      <c r="G1337" s="7">
        <v>116.3</v>
      </c>
      <c r="H1337" s="7">
        <v>115.5</v>
      </c>
      <c r="I1337" s="7">
        <v>0</v>
      </c>
      <c r="J1337" s="7">
        <v>0</v>
      </c>
      <c r="K1337" s="7">
        <v>0</v>
      </c>
      <c r="L1337" s="29">
        <v>0</v>
      </c>
      <c r="M1337" s="7" t="s">
        <v>293</v>
      </c>
    </row>
    <row r="1338" spans="1:13" s="8" customFormat="1" ht="11.25">
      <c r="A1338" s="21">
        <v>43817</v>
      </c>
      <c r="B1338" s="7" t="s">
        <v>212</v>
      </c>
      <c r="C1338" s="7">
        <v>3500</v>
      </c>
      <c r="D1338" s="7" t="s">
        <v>11</v>
      </c>
      <c r="E1338" s="7">
        <v>215.5</v>
      </c>
      <c r="F1338" s="7">
        <v>216.5</v>
      </c>
      <c r="G1338" s="7">
        <v>217.5</v>
      </c>
      <c r="H1338" s="7">
        <v>218.5</v>
      </c>
      <c r="I1338" s="7">
        <v>0</v>
      </c>
      <c r="J1338" s="7">
        <v>0</v>
      </c>
      <c r="K1338" s="7">
        <v>0</v>
      </c>
      <c r="L1338" s="29">
        <v>-5250</v>
      </c>
      <c r="M1338" s="7" t="s">
        <v>291</v>
      </c>
    </row>
    <row r="1339" spans="1:13" s="8" customFormat="1" ht="11.25">
      <c r="A1339" s="21">
        <v>43817</v>
      </c>
      <c r="B1339" s="7" t="s">
        <v>348</v>
      </c>
      <c r="C1339" s="7">
        <v>2000</v>
      </c>
      <c r="D1339" s="7" t="s">
        <v>11</v>
      </c>
      <c r="E1339" s="7">
        <v>248</v>
      </c>
      <c r="F1339" s="7">
        <v>249.5</v>
      </c>
      <c r="G1339" s="7">
        <v>251</v>
      </c>
      <c r="H1339" s="7">
        <v>252.5</v>
      </c>
      <c r="I1339" s="7">
        <v>0</v>
      </c>
      <c r="J1339" s="7">
        <v>0</v>
      </c>
      <c r="K1339" s="7">
        <v>0</v>
      </c>
      <c r="L1339" s="29">
        <v>-4000</v>
      </c>
      <c r="M1339" s="7" t="s">
        <v>291</v>
      </c>
    </row>
    <row r="1340" spans="1:13" s="8" customFormat="1" ht="11.25">
      <c r="A1340" s="21">
        <v>43817</v>
      </c>
      <c r="B1340" s="7" t="s">
        <v>115</v>
      </c>
      <c r="C1340" s="7">
        <v>1200</v>
      </c>
      <c r="D1340" s="7" t="s">
        <v>11</v>
      </c>
      <c r="E1340" s="7">
        <v>791</v>
      </c>
      <c r="F1340" s="7">
        <v>794</v>
      </c>
      <c r="G1340" s="7">
        <v>797</v>
      </c>
      <c r="H1340" s="7">
        <v>800</v>
      </c>
      <c r="I1340" s="7">
        <v>3600</v>
      </c>
      <c r="J1340" s="7">
        <v>0</v>
      </c>
      <c r="K1340" s="7">
        <v>0</v>
      </c>
      <c r="L1340" s="29">
        <v>3600</v>
      </c>
      <c r="M1340" s="7" t="s">
        <v>313</v>
      </c>
    </row>
    <row r="1341" spans="1:13" s="8" customFormat="1" ht="11.25">
      <c r="A1341" s="21">
        <v>43816</v>
      </c>
      <c r="B1341" s="7" t="s">
        <v>198</v>
      </c>
      <c r="C1341" s="7">
        <v>3000</v>
      </c>
      <c r="D1341" s="7" t="s">
        <v>11</v>
      </c>
      <c r="E1341" s="7">
        <v>280</v>
      </c>
      <c r="F1341" s="7">
        <v>281</v>
      </c>
      <c r="G1341" s="7">
        <v>282</v>
      </c>
      <c r="H1341" s="7">
        <v>283</v>
      </c>
      <c r="I1341" s="7">
        <v>0</v>
      </c>
      <c r="J1341" s="7">
        <v>0</v>
      </c>
      <c r="K1341" s="7">
        <v>0</v>
      </c>
      <c r="L1341" s="29">
        <v>0</v>
      </c>
      <c r="M1341" s="7" t="s">
        <v>294</v>
      </c>
    </row>
    <row r="1342" spans="1:13" s="8" customFormat="1" ht="11.25">
      <c r="A1342" s="21">
        <v>43816</v>
      </c>
      <c r="B1342" s="7" t="s">
        <v>314</v>
      </c>
      <c r="C1342" s="7">
        <v>1300</v>
      </c>
      <c r="D1342" s="7" t="s">
        <v>11</v>
      </c>
      <c r="E1342" s="7">
        <v>285</v>
      </c>
      <c r="F1342" s="7">
        <v>288</v>
      </c>
      <c r="G1342" s="7">
        <v>291</v>
      </c>
      <c r="H1342" s="7">
        <v>294</v>
      </c>
      <c r="I1342" s="7">
        <v>3900</v>
      </c>
      <c r="J1342" s="7">
        <v>0</v>
      </c>
      <c r="K1342" s="7">
        <v>0</v>
      </c>
      <c r="L1342" s="29">
        <v>3900</v>
      </c>
      <c r="M1342" s="7" t="s">
        <v>313</v>
      </c>
    </row>
    <row r="1343" spans="1:13" s="8" customFormat="1" ht="11.25">
      <c r="A1343" s="21">
        <v>43816</v>
      </c>
      <c r="B1343" s="7" t="s">
        <v>19</v>
      </c>
      <c r="C1343" s="7">
        <v>1061</v>
      </c>
      <c r="D1343" s="7" t="s">
        <v>11</v>
      </c>
      <c r="E1343" s="7">
        <v>426</v>
      </c>
      <c r="F1343" s="7">
        <v>429</v>
      </c>
      <c r="G1343" s="7">
        <v>432</v>
      </c>
      <c r="H1343" s="7">
        <v>435</v>
      </c>
      <c r="I1343" s="7">
        <v>3183</v>
      </c>
      <c r="J1343" s="7">
        <v>3183</v>
      </c>
      <c r="K1343" s="7">
        <v>3183</v>
      </c>
      <c r="L1343" s="29">
        <v>9549</v>
      </c>
      <c r="M1343" s="7" t="s">
        <v>290</v>
      </c>
    </row>
    <row r="1344" spans="1:13" s="8" customFormat="1" ht="11.25">
      <c r="A1344" s="21">
        <v>43816</v>
      </c>
      <c r="B1344" s="7" t="s">
        <v>240</v>
      </c>
      <c r="C1344" s="7">
        <v>5334</v>
      </c>
      <c r="D1344" s="7" t="s">
        <v>80</v>
      </c>
      <c r="E1344" s="7">
        <v>120</v>
      </c>
      <c r="F1344" s="7">
        <v>119.4</v>
      </c>
      <c r="G1344" s="7">
        <v>118.8</v>
      </c>
      <c r="H1344" s="7">
        <v>118</v>
      </c>
      <c r="I1344" s="7">
        <v>3200.4</v>
      </c>
      <c r="J1344" s="7">
        <v>3200.4</v>
      </c>
      <c r="K1344" s="7">
        <v>0</v>
      </c>
      <c r="L1344" s="29">
        <v>6400.8</v>
      </c>
      <c r="M1344" s="7" t="s">
        <v>292</v>
      </c>
    </row>
    <row r="1345" spans="1:13" s="8" customFormat="1" ht="11.25">
      <c r="A1345" s="21">
        <v>43815</v>
      </c>
      <c r="B1345" s="7" t="s">
        <v>110</v>
      </c>
      <c r="C1345" s="7">
        <v>1000</v>
      </c>
      <c r="D1345" s="7" t="s">
        <v>80</v>
      </c>
      <c r="E1345" s="7">
        <v>517</v>
      </c>
      <c r="F1345" s="7">
        <v>514</v>
      </c>
      <c r="G1345" s="7">
        <v>511</v>
      </c>
      <c r="H1345" s="7">
        <v>508</v>
      </c>
      <c r="I1345" s="7">
        <v>3000</v>
      </c>
      <c r="J1345" s="7">
        <v>0</v>
      </c>
      <c r="K1345" s="7">
        <v>0</v>
      </c>
      <c r="L1345" s="29">
        <v>3000</v>
      </c>
      <c r="M1345" s="7" t="s">
        <v>313</v>
      </c>
    </row>
    <row r="1346" spans="1:13" s="8" customFormat="1" ht="11.25">
      <c r="A1346" s="21">
        <v>43815</v>
      </c>
      <c r="B1346" s="7" t="s">
        <v>55</v>
      </c>
      <c r="C1346" s="7">
        <v>3000</v>
      </c>
      <c r="D1346" s="7" t="s">
        <v>80</v>
      </c>
      <c r="E1346" s="7">
        <v>332</v>
      </c>
      <c r="F1346" s="7">
        <v>331</v>
      </c>
      <c r="G1346" s="7">
        <v>330</v>
      </c>
      <c r="H1346" s="7">
        <v>329</v>
      </c>
      <c r="I1346" s="7">
        <v>0</v>
      </c>
      <c r="J1346" s="7">
        <v>0</v>
      </c>
      <c r="K1346" s="7">
        <v>0</v>
      </c>
      <c r="L1346" s="29">
        <v>-4500</v>
      </c>
      <c r="M1346" s="7" t="s">
        <v>291</v>
      </c>
    </row>
    <row r="1347" spans="1:13" s="8" customFormat="1" ht="11.25">
      <c r="A1347" s="21">
        <v>43815</v>
      </c>
      <c r="B1347" s="7" t="s">
        <v>311</v>
      </c>
      <c r="C1347" s="7">
        <v>1100</v>
      </c>
      <c r="D1347" s="7" t="s">
        <v>80</v>
      </c>
      <c r="E1347" s="7">
        <v>435</v>
      </c>
      <c r="F1347" s="7">
        <v>432</v>
      </c>
      <c r="G1347" s="7">
        <v>429</v>
      </c>
      <c r="H1347" s="7">
        <v>426</v>
      </c>
      <c r="I1347" s="7">
        <v>3300</v>
      </c>
      <c r="J1347" s="7">
        <v>3300</v>
      </c>
      <c r="K1347" s="7">
        <v>0</v>
      </c>
      <c r="L1347" s="29">
        <v>6600</v>
      </c>
      <c r="M1347" s="7" t="s">
        <v>292</v>
      </c>
    </row>
    <row r="1348" spans="1:13" s="8" customFormat="1" ht="11.25">
      <c r="A1348" s="21">
        <v>43815</v>
      </c>
      <c r="B1348" s="7" t="s">
        <v>253</v>
      </c>
      <c r="C1348" s="7">
        <v>2500</v>
      </c>
      <c r="D1348" s="7" t="s">
        <v>80</v>
      </c>
      <c r="E1348" s="7">
        <v>373</v>
      </c>
      <c r="F1348" s="7">
        <v>371.5</v>
      </c>
      <c r="G1348" s="7">
        <v>370</v>
      </c>
      <c r="H1348" s="7">
        <v>368</v>
      </c>
      <c r="I1348" s="7">
        <v>3750</v>
      </c>
      <c r="J1348" s="7">
        <v>3750</v>
      </c>
      <c r="K1348" s="7">
        <v>5000</v>
      </c>
      <c r="L1348" s="29">
        <v>12500</v>
      </c>
      <c r="M1348" s="7" t="s">
        <v>290</v>
      </c>
    </row>
    <row r="1349" spans="1:13" s="8" customFormat="1" ht="11.25">
      <c r="A1349" s="21">
        <v>43812</v>
      </c>
      <c r="B1349" s="7" t="s">
        <v>173</v>
      </c>
      <c r="C1349" s="7">
        <v>3000</v>
      </c>
      <c r="D1349" s="7" t="s">
        <v>11</v>
      </c>
      <c r="E1349" s="7">
        <v>150.5</v>
      </c>
      <c r="F1349" s="7">
        <v>151.5</v>
      </c>
      <c r="G1349" s="7">
        <v>152.5</v>
      </c>
      <c r="H1349" s="7">
        <v>153.5</v>
      </c>
      <c r="I1349" s="7">
        <v>0</v>
      </c>
      <c r="J1349" s="7">
        <v>0</v>
      </c>
      <c r="K1349" s="7">
        <v>0</v>
      </c>
      <c r="L1349" s="29">
        <v>-7500</v>
      </c>
      <c r="M1349" s="7" t="s">
        <v>291</v>
      </c>
    </row>
    <row r="1350" spans="1:13" s="8" customFormat="1" ht="11.25">
      <c r="A1350" s="21">
        <v>43812</v>
      </c>
      <c r="B1350" s="7" t="s">
        <v>55</v>
      </c>
      <c r="C1350" s="7">
        <v>3000</v>
      </c>
      <c r="D1350" s="7" t="s">
        <v>11</v>
      </c>
      <c r="E1350" s="7">
        <v>329</v>
      </c>
      <c r="F1350" s="7">
        <v>330</v>
      </c>
      <c r="G1350" s="7">
        <v>331</v>
      </c>
      <c r="H1350" s="7">
        <v>332</v>
      </c>
      <c r="I1350" s="7">
        <v>3000</v>
      </c>
      <c r="J1350" s="7">
        <v>3000</v>
      </c>
      <c r="K1350" s="7">
        <v>3000</v>
      </c>
      <c r="L1350" s="29">
        <v>9000</v>
      </c>
      <c r="M1350" s="7" t="s">
        <v>290</v>
      </c>
    </row>
    <row r="1351" spans="1:13" s="8" customFormat="1" ht="11.25">
      <c r="A1351" s="21">
        <v>43812</v>
      </c>
      <c r="B1351" s="7" t="s">
        <v>355</v>
      </c>
      <c r="C1351" s="7">
        <v>3000</v>
      </c>
      <c r="D1351" s="7" t="s">
        <v>11</v>
      </c>
      <c r="E1351" s="7">
        <v>182</v>
      </c>
      <c r="F1351" s="7">
        <v>183</v>
      </c>
      <c r="G1351" s="7">
        <v>184</v>
      </c>
      <c r="H1351" s="7">
        <v>185</v>
      </c>
      <c r="I1351" s="7">
        <v>3000</v>
      </c>
      <c r="J1351" s="7">
        <v>3000</v>
      </c>
      <c r="K1351" s="7">
        <v>0</v>
      </c>
      <c r="L1351" s="29">
        <v>6000</v>
      </c>
      <c r="M1351" s="7" t="s">
        <v>292</v>
      </c>
    </row>
    <row r="1352" spans="1:13" s="8" customFormat="1" ht="11.25">
      <c r="A1352" s="21">
        <v>43812</v>
      </c>
      <c r="B1352" s="7" t="s">
        <v>212</v>
      </c>
      <c r="C1352" s="7">
        <v>3500</v>
      </c>
      <c r="D1352" s="7" t="s">
        <v>80</v>
      </c>
      <c r="E1352" s="7">
        <v>207</v>
      </c>
      <c r="F1352" s="7">
        <v>206</v>
      </c>
      <c r="G1352" s="7">
        <v>205</v>
      </c>
      <c r="H1352" s="7">
        <v>204</v>
      </c>
      <c r="I1352" s="7">
        <v>0</v>
      </c>
      <c r="J1352" s="7">
        <v>0</v>
      </c>
      <c r="K1352" s="7">
        <v>0</v>
      </c>
      <c r="L1352" s="29">
        <v>-5250</v>
      </c>
      <c r="M1352" s="7" t="s">
        <v>291</v>
      </c>
    </row>
    <row r="1353" spans="1:13" s="8" customFormat="1" ht="11.25">
      <c r="A1353" s="21">
        <v>43811</v>
      </c>
      <c r="B1353" s="7" t="s">
        <v>55</v>
      </c>
      <c r="C1353" s="7">
        <v>3000</v>
      </c>
      <c r="D1353" s="7" t="s">
        <v>11</v>
      </c>
      <c r="E1353" s="7">
        <v>317</v>
      </c>
      <c r="F1353" s="7">
        <v>318</v>
      </c>
      <c r="G1353" s="7">
        <v>319</v>
      </c>
      <c r="H1353" s="7">
        <v>320</v>
      </c>
      <c r="I1353" s="7">
        <v>3000</v>
      </c>
      <c r="J1353" s="7">
        <v>3000</v>
      </c>
      <c r="K1353" s="7">
        <v>3000</v>
      </c>
      <c r="L1353" s="29">
        <v>9000</v>
      </c>
      <c r="M1353" s="7" t="s">
        <v>290</v>
      </c>
    </row>
    <row r="1354" spans="1:13" s="8" customFormat="1" ht="11.25">
      <c r="A1354" s="21">
        <v>43811</v>
      </c>
      <c r="B1354" s="7" t="s">
        <v>212</v>
      </c>
      <c r="C1354" s="7">
        <v>3500</v>
      </c>
      <c r="D1354" s="7" t="s">
        <v>11</v>
      </c>
      <c r="E1354" s="7">
        <v>200</v>
      </c>
      <c r="F1354" s="7">
        <v>201</v>
      </c>
      <c r="G1354" s="7">
        <v>202</v>
      </c>
      <c r="H1354" s="7">
        <v>203</v>
      </c>
      <c r="I1354" s="7">
        <v>3500</v>
      </c>
      <c r="J1354" s="7">
        <v>3500</v>
      </c>
      <c r="K1354" s="7">
        <v>3500</v>
      </c>
      <c r="L1354" s="29">
        <v>10500</v>
      </c>
      <c r="M1354" s="7" t="s">
        <v>290</v>
      </c>
    </row>
    <row r="1355" spans="1:13" s="8" customFormat="1" ht="11.25">
      <c r="A1355" s="21">
        <v>43811</v>
      </c>
      <c r="B1355" s="7" t="s">
        <v>355</v>
      </c>
      <c r="C1355" s="7">
        <v>3000</v>
      </c>
      <c r="D1355" s="7" t="s">
        <v>11</v>
      </c>
      <c r="E1355" s="7">
        <v>166</v>
      </c>
      <c r="F1355" s="7">
        <v>167</v>
      </c>
      <c r="G1355" s="7">
        <v>168</v>
      </c>
      <c r="H1355" s="7">
        <v>169</v>
      </c>
      <c r="I1355" s="7">
        <v>3000</v>
      </c>
      <c r="J1355" s="7">
        <v>3000</v>
      </c>
      <c r="K1355" s="7">
        <v>3000</v>
      </c>
      <c r="L1355" s="29">
        <v>9000</v>
      </c>
      <c r="M1355" s="7" t="s">
        <v>290</v>
      </c>
    </row>
    <row r="1356" spans="1:13" s="8" customFormat="1" ht="11.25">
      <c r="A1356" s="21">
        <v>43810</v>
      </c>
      <c r="B1356" s="7" t="s">
        <v>176</v>
      </c>
      <c r="C1356" s="7">
        <v>2750</v>
      </c>
      <c r="D1356" s="7" t="s">
        <v>11</v>
      </c>
      <c r="E1356" s="7">
        <v>412.5</v>
      </c>
      <c r="F1356" s="7">
        <v>414</v>
      </c>
      <c r="G1356" s="7">
        <v>415.5</v>
      </c>
      <c r="H1356" s="7">
        <v>417</v>
      </c>
      <c r="I1356" s="7">
        <v>4125</v>
      </c>
      <c r="J1356" s="7">
        <v>4125</v>
      </c>
      <c r="K1356" s="7">
        <v>0</v>
      </c>
      <c r="L1356" s="29">
        <v>8250</v>
      </c>
      <c r="M1356" s="7" t="s">
        <v>292</v>
      </c>
    </row>
    <row r="1357" spans="1:13" s="8" customFormat="1" ht="11.25">
      <c r="A1357" s="21">
        <v>43810</v>
      </c>
      <c r="B1357" s="7" t="s">
        <v>55</v>
      </c>
      <c r="C1357" s="8">
        <v>3000</v>
      </c>
      <c r="D1357" s="7" t="s">
        <v>11</v>
      </c>
      <c r="E1357" s="7">
        <v>312</v>
      </c>
      <c r="F1357" s="7">
        <v>313</v>
      </c>
      <c r="G1357" s="7">
        <v>314</v>
      </c>
      <c r="H1357" s="7">
        <v>315</v>
      </c>
      <c r="I1357" s="7">
        <v>3000</v>
      </c>
      <c r="J1357" s="7">
        <v>3000</v>
      </c>
      <c r="K1357" s="7">
        <v>3000</v>
      </c>
      <c r="L1357" s="29">
        <v>9000</v>
      </c>
      <c r="M1357" s="7" t="s">
        <v>290</v>
      </c>
    </row>
    <row r="1358" spans="1:13" s="8" customFormat="1" ht="11.25">
      <c r="A1358" s="21">
        <v>43810</v>
      </c>
      <c r="B1358" s="7" t="s">
        <v>240</v>
      </c>
      <c r="C1358" s="7">
        <v>5334</v>
      </c>
      <c r="D1358" s="7" t="s">
        <v>11</v>
      </c>
      <c r="E1358" s="7">
        <v>113</v>
      </c>
      <c r="F1358" s="7">
        <v>113.6</v>
      </c>
      <c r="G1358" s="7">
        <v>114.2</v>
      </c>
      <c r="H1358" s="7">
        <v>115</v>
      </c>
      <c r="I1358" s="7">
        <v>3200.4</v>
      </c>
      <c r="J1358" s="7">
        <v>3200.4</v>
      </c>
      <c r="K1358" s="7">
        <v>0</v>
      </c>
      <c r="L1358" s="29">
        <v>6400.8</v>
      </c>
      <c r="M1358" s="7" t="s">
        <v>292</v>
      </c>
    </row>
    <row r="1359" spans="1:13" s="8" customFormat="1" ht="11.25">
      <c r="A1359" s="21">
        <v>43809</v>
      </c>
      <c r="B1359" s="7" t="s">
        <v>240</v>
      </c>
      <c r="C1359" s="7">
        <v>5334</v>
      </c>
      <c r="D1359" s="7" t="s">
        <v>80</v>
      </c>
      <c r="E1359" s="7">
        <v>113.8</v>
      </c>
      <c r="F1359" s="7">
        <v>113</v>
      </c>
      <c r="G1359" s="7">
        <v>112.2</v>
      </c>
      <c r="H1359" s="7">
        <v>111.5</v>
      </c>
      <c r="I1359" s="7">
        <v>4276.2</v>
      </c>
      <c r="J1359" s="7">
        <v>4276.2</v>
      </c>
      <c r="K1359" s="7">
        <v>3733.8</v>
      </c>
      <c r="L1359" s="29">
        <v>12286.2</v>
      </c>
      <c r="M1359" s="7" t="s">
        <v>290</v>
      </c>
    </row>
    <row r="1360" spans="1:13" s="8" customFormat="1" ht="11.25">
      <c r="A1360" s="21">
        <v>43809</v>
      </c>
      <c r="B1360" s="7" t="s">
        <v>162</v>
      </c>
      <c r="C1360" s="7">
        <v>3750</v>
      </c>
      <c r="D1360" s="7" t="s">
        <v>11</v>
      </c>
      <c r="E1360" s="7">
        <v>128</v>
      </c>
      <c r="F1360" s="7">
        <v>129</v>
      </c>
      <c r="G1360" s="7">
        <v>130</v>
      </c>
      <c r="H1360" s="7">
        <v>131</v>
      </c>
      <c r="I1360" s="7">
        <v>0</v>
      </c>
      <c r="J1360" s="7">
        <v>0</v>
      </c>
      <c r="K1360" s="7">
        <v>0</v>
      </c>
      <c r="L1360" s="29">
        <v>-5625</v>
      </c>
      <c r="M1360" s="7" t="s">
        <v>291</v>
      </c>
    </row>
    <row r="1361" spans="1:13" s="8" customFormat="1" ht="11.25">
      <c r="A1361" s="21">
        <v>43809</v>
      </c>
      <c r="B1361" s="7" t="s">
        <v>178</v>
      </c>
      <c r="C1361" s="7">
        <v>1100</v>
      </c>
      <c r="D1361" s="7" t="s">
        <v>11</v>
      </c>
      <c r="E1361" s="7">
        <v>433</v>
      </c>
      <c r="F1361" s="7">
        <v>436</v>
      </c>
      <c r="G1361" s="7">
        <v>439</v>
      </c>
      <c r="H1361" s="7">
        <v>442</v>
      </c>
      <c r="I1361" s="7">
        <v>3300</v>
      </c>
      <c r="J1361" s="7">
        <v>0</v>
      </c>
      <c r="K1361" s="7">
        <v>0</v>
      </c>
      <c r="L1361" s="29">
        <v>3300</v>
      </c>
      <c r="M1361" s="7" t="s">
        <v>313</v>
      </c>
    </row>
    <row r="1362" spans="1:13" s="8" customFormat="1" ht="11.25">
      <c r="A1362" s="21">
        <v>43808</v>
      </c>
      <c r="B1362" s="7" t="s">
        <v>355</v>
      </c>
      <c r="C1362" s="7">
        <v>3000</v>
      </c>
      <c r="D1362" s="7" t="s">
        <v>11</v>
      </c>
      <c r="E1362" s="7">
        <v>166</v>
      </c>
      <c r="F1362" s="7">
        <v>167</v>
      </c>
      <c r="G1362" s="7">
        <v>168</v>
      </c>
      <c r="H1362" s="7">
        <v>169</v>
      </c>
      <c r="I1362" s="7">
        <v>0</v>
      </c>
      <c r="J1362" s="7">
        <v>0</v>
      </c>
      <c r="K1362" s="7">
        <v>0</v>
      </c>
      <c r="L1362" s="29">
        <v>-4500</v>
      </c>
      <c r="M1362" s="7" t="s">
        <v>291</v>
      </c>
    </row>
    <row r="1363" spans="1:13" s="8" customFormat="1" ht="11.25">
      <c r="A1363" s="21">
        <v>43808</v>
      </c>
      <c r="B1363" s="7" t="s">
        <v>212</v>
      </c>
      <c r="C1363" s="7">
        <v>3500</v>
      </c>
      <c r="D1363" s="7" t="s">
        <v>11</v>
      </c>
      <c r="E1363" s="7">
        <v>202</v>
      </c>
      <c r="F1363" s="7">
        <v>203</v>
      </c>
      <c r="G1363" s="7">
        <v>204</v>
      </c>
      <c r="H1363" s="7">
        <v>205</v>
      </c>
      <c r="I1363" s="7">
        <v>3500</v>
      </c>
      <c r="J1363" s="7">
        <v>0</v>
      </c>
      <c r="K1363" s="7">
        <v>0</v>
      </c>
      <c r="L1363" s="29">
        <v>3500</v>
      </c>
      <c r="M1363" s="7" t="s">
        <v>313</v>
      </c>
    </row>
    <row r="1364" spans="1:13" s="8" customFormat="1" ht="11.25">
      <c r="A1364" s="21">
        <v>43808</v>
      </c>
      <c r="B1364" s="7" t="s">
        <v>19</v>
      </c>
      <c r="C1364" s="7">
        <v>1061</v>
      </c>
      <c r="D1364" s="7" t="s">
        <v>11</v>
      </c>
      <c r="E1364" s="7">
        <v>407</v>
      </c>
      <c r="F1364" s="7">
        <v>410</v>
      </c>
      <c r="G1364" s="7">
        <v>413</v>
      </c>
      <c r="H1364" s="7">
        <v>416</v>
      </c>
      <c r="I1364" s="7">
        <v>3183</v>
      </c>
      <c r="J1364" s="7">
        <v>3183</v>
      </c>
      <c r="K1364" s="7">
        <v>0</v>
      </c>
      <c r="L1364" s="29">
        <v>6366</v>
      </c>
      <c r="M1364" s="7" t="s">
        <v>292</v>
      </c>
    </row>
    <row r="1365" spans="1:13" s="8" customFormat="1" ht="11.25">
      <c r="A1365" s="21">
        <v>43805</v>
      </c>
      <c r="B1365" s="7" t="s">
        <v>110</v>
      </c>
      <c r="C1365" s="7">
        <v>1000</v>
      </c>
      <c r="D1365" s="7" t="s">
        <v>80</v>
      </c>
      <c r="E1365" s="7">
        <v>520</v>
      </c>
      <c r="F1365" s="7">
        <v>517</v>
      </c>
      <c r="G1365" s="7">
        <v>514</v>
      </c>
      <c r="H1365" s="7">
        <v>511</v>
      </c>
      <c r="I1365" s="7">
        <v>3000</v>
      </c>
      <c r="J1365" s="7">
        <v>3000</v>
      </c>
      <c r="K1365" s="7">
        <v>0</v>
      </c>
      <c r="L1365" s="29">
        <v>6000</v>
      </c>
      <c r="M1365" s="7" t="s">
        <v>292</v>
      </c>
    </row>
    <row r="1366" spans="1:13" s="8" customFormat="1" ht="11.25">
      <c r="A1366" s="21">
        <v>43805</v>
      </c>
      <c r="B1366" s="7" t="s">
        <v>55</v>
      </c>
      <c r="C1366" s="7">
        <v>3000</v>
      </c>
      <c r="D1366" s="7" t="s">
        <v>80</v>
      </c>
      <c r="E1366" s="7">
        <v>331.5</v>
      </c>
      <c r="F1366" s="7">
        <v>330.5</v>
      </c>
      <c r="G1366" s="7">
        <v>329.5</v>
      </c>
      <c r="H1366" s="7">
        <v>328.5</v>
      </c>
      <c r="I1366" s="7">
        <v>3000</v>
      </c>
      <c r="J1366" s="7">
        <v>3000</v>
      </c>
      <c r="K1366" s="7">
        <v>3000</v>
      </c>
      <c r="L1366" s="29">
        <v>9000</v>
      </c>
      <c r="M1366" s="7" t="s">
        <v>290</v>
      </c>
    </row>
    <row r="1367" spans="1:13" s="8" customFormat="1" ht="11.25">
      <c r="A1367" s="21">
        <v>43805</v>
      </c>
      <c r="B1367" s="7" t="s">
        <v>19</v>
      </c>
      <c r="C1367" s="7">
        <v>1061</v>
      </c>
      <c r="D1367" s="7" t="s">
        <v>11</v>
      </c>
      <c r="E1367" s="7">
        <v>405</v>
      </c>
      <c r="F1367" s="7">
        <v>408</v>
      </c>
      <c r="G1367" s="7">
        <v>411</v>
      </c>
      <c r="H1367" s="7">
        <v>414</v>
      </c>
      <c r="I1367" s="7">
        <v>3183</v>
      </c>
      <c r="J1367" s="7">
        <v>0</v>
      </c>
      <c r="K1367" s="7">
        <v>0</v>
      </c>
      <c r="L1367" s="29">
        <v>3183</v>
      </c>
      <c r="M1367" s="7" t="s">
        <v>313</v>
      </c>
    </row>
    <row r="1368" spans="1:13" s="8" customFormat="1" ht="11.25">
      <c r="A1368" s="21">
        <v>43804</v>
      </c>
      <c r="B1368" s="7" t="s">
        <v>197</v>
      </c>
      <c r="C1368" s="7">
        <v>2400</v>
      </c>
      <c r="D1368" s="7" t="s">
        <v>11</v>
      </c>
      <c r="E1368" s="7">
        <v>246.5</v>
      </c>
      <c r="F1368" s="7">
        <v>248</v>
      </c>
      <c r="G1368" s="7">
        <v>249.5</v>
      </c>
      <c r="H1368" s="7">
        <v>251</v>
      </c>
      <c r="I1368" s="7">
        <v>3600</v>
      </c>
      <c r="J1368" s="7">
        <v>0</v>
      </c>
      <c r="K1368" s="7">
        <v>0</v>
      </c>
      <c r="L1368" s="29">
        <v>3600</v>
      </c>
      <c r="M1368" s="7" t="s">
        <v>313</v>
      </c>
    </row>
    <row r="1369" spans="1:13" s="8" customFormat="1" ht="11.25">
      <c r="A1369" s="21">
        <v>43804</v>
      </c>
      <c r="B1369" s="7" t="s">
        <v>228</v>
      </c>
      <c r="C1369" s="7">
        <v>2200</v>
      </c>
      <c r="D1369" s="7" t="s">
        <v>80</v>
      </c>
      <c r="E1369" s="7">
        <v>195.6</v>
      </c>
      <c r="F1369" s="7">
        <v>194</v>
      </c>
      <c r="G1369" s="7">
        <v>192</v>
      </c>
      <c r="H1369" s="7">
        <v>190</v>
      </c>
      <c r="I1369" s="7">
        <v>3520</v>
      </c>
      <c r="J1369" s="7">
        <v>0</v>
      </c>
      <c r="K1369" s="7">
        <v>0</v>
      </c>
      <c r="L1369" s="29">
        <v>3520</v>
      </c>
      <c r="M1369" s="7" t="s">
        <v>313</v>
      </c>
    </row>
    <row r="1370" spans="1:13" s="8" customFormat="1" ht="11.25">
      <c r="A1370" s="21">
        <v>43804</v>
      </c>
      <c r="B1370" s="7" t="s">
        <v>166</v>
      </c>
      <c r="C1370" s="7">
        <v>2000</v>
      </c>
      <c r="D1370" s="7" t="s">
        <v>80</v>
      </c>
      <c r="E1370" s="7">
        <v>258</v>
      </c>
      <c r="F1370" s="7">
        <v>256</v>
      </c>
      <c r="G1370" s="7">
        <v>254</v>
      </c>
      <c r="H1370" s="7">
        <v>252</v>
      </c>
      <c r="I1370" s="7">
        <v>4000</v>
      </c>
      <c r="J1370" s="7">
        <v>4000</v>
      </c>
      <c r="K1370" s="7">
        <v>0</v>
      </c>
      <c r="L1370" s="29">
        <v>8000</v>
      </c>
      <c r="M1370" s="7" t="s">
        <v>292</v>
      </c>
    </row>
    <row r="1371" spans="1:13" s="8" customFormat="1" ht="11.25">
      <c r="A1371" s="21">
        <v>43804</v>
      </c>
      <c r="B1371" s="7" t="s">
        <v>314</v>
      </c>
      <c r="C1371" s="7">
        <v>1300</v>
      </c>
      <c r="D1371" s="7" t="s">
        <v>80</v>
      </c>
      <c r="E1371" s="7">
        <v>285</v>
      </c>
      <c r="F1371" s="7">
        <v>283</v>
      </c>
      <c r="G1371" s="7">
        <v>281</v>
      </c>
      <c r="H1371" s="7">
        <v>279</v>
      </c>
      <c r="I1371" s="7">
        <v>0</v>
      </c>
      <c r="J1371" s="7">
        <v>0</v>
      </c>
      <c r="K1371" s="7">
        <v>0</v>
      </c>
      <c r="L1371" s="29">
        <v>-3900</v>
      </c>
      <c r="M1371" s="7" t="s">
        <v>291</v>
      </c>
    </row>
    <row r="1372" spans="1:13" s="8" customFormat="1" ht="11.25">
      <c r="A1372" s="21">
        <v>43803</v>
      </c>
      <c r="B1372" s="7" t="s">
        <v>185</v>
      </c>
      <c r="C1372" s="7">
        <v>1200</v>
      </c>
      <c r="D1372" s="7" t="s">
        <v>11</v>
      </c>
      <c r="E1372" s="7">
        <v>746</v>
      </c>
      <c r="F1372" s="7">
        <v>749</v>
      </c>
      <c r="G1372" s="7">
        <v>752</v>
      </c>
      <c r="H1372" s="7">
        <v>755</v>
      </c>
      <c r="I1372" s="7">
        <v>0</v>
      </c>
      <c r="J1372" s="7">
        <v>0</v>
      </c>
      <c r="K1372" s="7">
        <v>0</v>
      </c>
      <c r="L1372" s="29">
        <v>-4800</v>
      </c>
      <c r="M1372" s="7" t="s">
        <v>291</v>
      </c>
    </row>
    <row r="1373" spans="1:13" s="8" customFormat="1" ht="11.25">
      <c r="A1373" s="21">
        <v>43803</v>
      </c>
      <c r="B1373" s="7" t="s">
        <v>355</v>
      </c>
      <c r="C1373" s="7">
        <v>3000</v>
      </c>
      <c r="D1373" s="7" t="s">
        <v>11</v>
      </c>
      <c r="E1373" s="7">
        <v>164</v>
      </c>
      <c r="F1373" s="7">
        <v>165</v>
      </c>
      <c r="G1373" s="7">
        <v>167</v>
      </c>
      <c r="H1373" s="7">
        <v>0</v>
      </c>
      <c r="I1373" s="7">
        <v>3000</v>
      </c>
      <c r="J1373" s="7">
        <v>6000</v>
      </c>
      <c r="K1373" s="7">
        <v>0</v>
      </c>
      <c r="L1373" s="29">
        <v>9000</v>
      </c>
      <c r="M1373" s="7" t="s">
        <v>290</v>
      </c>
    </row>
    <row r="1374" spans="1:13" s="8" customFormat="1" ht="11.25">
      <c r="A1374" s="21">
        <v>43803</v>
      </c>
      <c r="B1374" s="7" t="s">
        <v>19</v>
      </c>
      <c r="C1374" s="7">
        <v>750</v>
      </c>
      <c r="D1374" s="7" t="s">
        <v>80</v>
      </c>
      <c r="E1374" s="7">
        <v>393</v>
      </c>
      <c r="F1374" s="7">
        <v>390</v>
      </c>
      <c r="G1374" s="7">
        <v>387</v>
      </c>
      <c r="H1374" s="7">
        <v>384</v>
      </c>
      <c r="I1374" s="7">
        <v>0</v>
      </c>
      <c r="J1374" s="7">
        <v>0</v>
      </c>
      <c r="K1374" s="7">
        <v>0</v>
      </c>
      <c r="L1374" s="29">
        <v>-3375</v>
      </c>
      <c r="M1374" s="7" t="s">
        <v>291</v>
      </c>
    </row>
    <row r="1375" spans="1:13" s="8" customFormat="1" ht="11.25">
      <c r="A1375" s="21">
        <v>43802</v>
      </c>
      <c r="B1375" s="7" t="s">
        <v>19</v>
      </c>
      <c r="C1375" s="7">
        <v>750</v>
      </c>
      <c r="D1375" s="7" t="s">
        <v>80</v>
      </c>
      <c r="E1375" s="7">
        <v>406</v>
      </c>
      <c r="F1375" s="7">
        <v>403</v>
      </c>
      <c r="G1375" s="7">
        <v>400</v>
      </c>
      <c r="H1375" s="7">
        <v>397</v>
      </c>
      <c r="I1375" s="7">
        <v>2250</v>
      </c>
      <c r="J1375" s="7">
        <v>0</v>
      </c>
      <c r="K1375" s="7">
        <v>0</v>
      </c>
      <c r="L1375" s="29">
        <v>2250</v>
      </c>
      <c r="M1375" s="7" t="s">
        <v>313</v>
      </c>
    </row>
    <row r="1376" spans="1:13" s="8" customFormat="1" ht="11.25">
      <c r="A1376" s="21">
        <v>43802</v>
      </c>
      <c r="B1376" s="7" t="s">
        <v>348</v>
      </c>
      <c r="C1376" s="7">
        <v>2000</v>
      </c>
      <c r="D1376" s="7" t="s">
        <v>80</v>
      </c>
      <c r="E1376" s="7">
        <v>249</v>
      </c>
      <c r="F1376" s="7">
        <v>247.5</v>
      </c>
      <c r="G1376" s="7">
        <v>244.5</v>
      </c>
      <c r="H1376" s="7">
        <v>0</v>
      </c>
      <c r="I1376" s="7">
        <v>3000</v>
      </c>
      <c r="J1376" s="7">
        <v>0</v>
      </c>
      <c r="K1376" s="7">
        <v>0</v>
      </c>
      <c r="L1376" s="29">
        <v>3000</v>
      </c>
      <c r="M1376" s="7" t="s">
        <v>313</v>
      </c>
    </row>
    <row r="1377" spans="1:13" s="8" customFormat="1" ht="11.25">
      <c r="A1377" s="21">
        <v>43802</v>
      </c>
      <c r="B1377" s="7" t="s">
        <v>217</v>
      </c>
      <c r="C1377" s="7">
        <v>750</v>
      </c>
      <c r="D1377" s="7" t="s">
        <v>11</v>
      </c>
      <c r="E1377" s="7">
        <v>1164</v>
      </c>
      <c r="F1377" s="7">
        <v>1168</v>
      </c>
      <c r="G1377" s="7">
        <v>1175</v>
      </c>
      <c r="H1377" s="7">
        <v>0</v>
      </c>
      <c r="I1377" s="7">
        <v>3000</v>
      </c>
      <c r="J1377" s="7">
        <v>0</v>
      </c>
      <c r="K1377" s="7">
        <v>0</v>
      </c>
      <c r="L1377" s="29">
        <v>3000</v>
      </c>
      <c r="M1377" s="7" t="s">
        <v>313</v>
      </c>
    </row>
    <row r="1378" spans="1:13" s="8" customFormat="1" ht="11.25">
      <c r="A1378" s="21">
        <v>43801</v>
      </c>
      <c r="B1378" s="7" t="s">
        <v>314</v>
      </c>
      <c r="C1378" s="7">
        <v>1300</v>
      </c>
      <c r="D1378" s="7" t="s">
        <v>11</v>
      </c>
      <c r="E1378" s="7">
        <v>301</v>
      </c>
      <c r="F1378" s="7">
        <v>304</v>
      </c>
      <c r="G1378" s="7">
        <v>307</v>
      </c>
      <c r="H1378" s="7">
        <v>310</v>
      </c>
      <c r="I1378" s="7">
        <v>3900</v>
      </c>
      <c r="J1378" s="7">
        <v>3900</v>
      </c>
      <c r="K1378" s="7">
        <v>0</v>
      </c>
      <c r="L1378" s="29">
        <v>7800</v>
      </c>
      <c r="M1378" s="7" t="s">
        <v>292</v>
      </c>
    </row>
    <row r="1379" spans="1:13" s="8" customFormat="1" ht="11.25">
      <c r="A1379" s="21">
        <v>43798</v>
      </c>
      <c r="B1379" s="7" t="s">
        <v>253</v>
      </c>
      <c r="C1379" s="7">
        <v>2500</v>
      </c>
      <c r="D1379" s="7" t="s">
        <v>11</v>
      </c>
      <c r="E1379" s="7">
        <v>382</v>
      </c>
      <c r="F1379" s="7">
        <v>383.5</v>
      </c>
      <c r="G1379" s="7">
        <v>385</v>
      </c>
      <c r="H1379" s="7">
        <v>387</v>
      </c>
      <c r="I1379" s="7">
        <v>3750</v>
      </c>
      <c r="J1379" s="7">
        <v>0</v>
      </c>
      <c r="K1379" s="7">
        <v>0</v>
      </c>
      <c r="L1379" s="29">
        <v>3750</v>
      </c>
      <c r="M1379" s="7" t="s">
        <v>313</v>
      </c>
    </row>
    <row r="1380" spans="1:13" s="8" customFormat="1" ht="11.25">
      <c r="A1380" s="21">
        <v>43798</v>
      </c>
      <c r="B1380" s="7" t="s">
        <v>157</v>
      </c>
      <c r="C1380" s="7">
        <v>2200</v>
      </c>
      <c r="D1380" s="7" t="s">
        <v>11</v>
      </c>
      <c r="E1380" s="7">
        <v>74</v>
      </c>
      <c r="F1380" s="7">
        <v>74.5</v>
      </c>
      <c r="G1380" s="7">
        <v>75</v>
      </c>
      <c r="H1380" s="7">
        <v>0</v>
      </c>
      <c r="I1380" s="7">
        <v>0</v>
      </c>
      <c r="J1380" s="7">
        <v>0</v>
      </c>
      <c r="K1380" s="7">
        <v>0</v>
      </c>
      <c r="L1380" s="29">
        <v>0</v>
      </c>
      <c r="M1380" s="7" t="s">
        <v>294</v>
      </c>
    </row>
    <row r="1381" spans="1:13" s="8" customFormat="1" ht="11.25">
      <c r="A1381" s="21">
        <v>43798</v>
      </c>
      <c r="B1381" s="7" t="s">
        <v>47</v>
      </c>
      <c r="C1381" s="7">
        <v>1851</v>
      </c>
      <c r="D1381" s="7" t="s">
        <v>11</v>
      </c>
      <c r="E1381" s="7">
        <v>447</v>
      </c>
      <c r="F1381" s="7">
        <v>449</v>
      </c>
      <c r="G1381" s="7">
        <v>451</v>
      </c>
      <c r="H1381" s="7">
        <v>453</v>
      </c>
      <c r="I1381" s="7">
        <v>0</v>
      </c>
      <c r="J1381" s="7">
        <v>0</v>
      </c>
      <c r="K1381" s="7">
        <v>0</v>
      </c>
      <c r="L1381" s="29">
        <v>-5553</v>
      </c>
      <c r="M1381" s="7" t="s">
        <v>291</v>
      </c>
    </row>
    <row r="1382" spans="1:13" s="8" customFormat="1" ht="11.25">
      <c r="A1382" s="21">
        <v>43798</v>
      </c>
      <c r="B1382" s="7" t="s">
        <v>314</v>
      </c>
      <c r="C1382" s="7">
        <v>1300</v>
      </c>
      <c r="D1382" s="7" t="s">
        <v>11</v>
      </c>
      <c r="E1382" s="7">
        <v>321</v>
      </c>
      <c r="F1382" s="7">
        <v>324</v>
      </c>
      <c r="G1382" s="7">
        <v>327</v>
      </c>
      <c r="H1382" s="7">
        <v>330</v>
      </c>
      <c r="I1382" s="7">
        <v>0</v>
      </c>
      <c r="J1382" s="7">
        <v>0</v>
      </c>
      <c r="K1382" s="7">
        <v>0</v>
      </c>
      <c r="L1382" s="29">
        <v>-5200</v>
      </c>
      <c r="M1382" s="7" t="s">
        <v>291</v>
      </c>
    </row>
    <row r="1383" spans="1:13" s="8" customFormat="1" ht="11.25">
      <c r="A1383" s="21">
        <v>43798</v>
      </c>
      <c r="B1383" s="7" t="s">
        <v>19</v>
      </c>
      <c r="C1383" s="7">
        <v>1061</v>
      </c>
      <c r="D1383" s="7" t="s">
        <v>80</v>
      </c>
      <c r="E1383" s="7">
        <v>426</v>
      </c>
      <c r="F1383" s="7">
        <v>423</v>
      </c>
      <c r="G1383" s="7">
        <v>420</v>
      </c>
      <c r="H1383" s="7">
        <v>417</v>
      </c>
      <c r="I1383" s="7">
        <v>3183</v>
      </c>
      <c r="J1383" s="7">
        <v>0</v>
      </c>
      <c r="K1383" s="7">
        <v>0</v>
      </c>
      <c r="L1383" s="29">
        <v>3183</v>
      </c>
      <c r="M1383" s="7" t="s">
        <v>313</v>
      </c>
    </row>
    <row r="1384" spans="1:13" s="8" customFormat="1" ht="11.25">
      <c r="A1384" s="21">
        <v>43797</v>
      </c>
      <c r="B1384" s="7" t="s">
        <v>19</v>
      </c>
      <c r="C1384" s="7">
        <v>1061</v>
      </c>
      <c r="D1384" s="7" t="s">
        <v>11</v>
      </c>
      <c r="E1384" s="7">
        <v>425</v>
      </c>
      <c r="F1384" s="7">
        <v>428</v>
      </c>
      <c r="G1384" s="7">
        <v>431</v>
      </c>
      <c r="H1384" s="7">
        <v>434</v>
      </c>
      <c r="I1384" s="7">
        <v>3183</v>
      </c>
      <c r="J1384" s="7">
        <v>3183</v>
      </c>
      <c r="K1384" s="7">
        <v>3183</v>
      </c>
      <c r="L1384" s="29">
        <v>9549</v>
      </c>
      <c r="M1384" s="7" t="s">
        <v>290</v>
      </c>
    </row>
    <row r="1385" spans="1:13" s="8" customFormat="1" ht="11.25">
      <c r="A1385" s="21">
        <v>43797</v>
      </c>
      <c r="B1385" s="7" t="s">
        <v>316</v>
      </c>
      <c r="C1385" s="7">
        <v>900</v>
      </c>
      <c r="D1385" s="7" t="s">
        <v>11</v>
      </c>
      <c r="E1385" s="7">
        <v>561</v>
      </c>
      <c r="F1385" s="7">
        <v>565</v>
      </c>
      <c r="G1385" s="7">
        <v>569</v>
      </c>
      <c r="H1385" s="7">
        <v>573</v>
      </c>
      <c r="I1385" s="7">
        <v>3600</v>
      </c>
      <c r="J1385" s="7">
        <v>3600</v>
      </c>
      <c r="K1385" s="7">
        <v>3600</v>
      </c>
      <c r="L1385" s="29">
        <v>10800</v>
      </c>
      <c r="M1385" s="7" t="s">
        <v>290</v>
      </c>
    </row>
    <row r="1386" spans="1:13" s="8" customFormat="1" ht="11.25">
      <c r="A1386" s="21">
        <v>43797</v>
      </c>
      <c r="B1386" s="7" t="s">
        <v>348</v>
      </c>
      <c r="C1386" s="7">
        <v>2000</v>
      </c>
      <c r="D1386" s="7" t="s">
        <v>11</v>
      </c>
      <c r="E1386" s="7">
        <v>232</v>
      </c>
      <c r="F1386" s="7">
        <v>233.5</v>
      </c>
      <c r="G1386" s="7">
        <v>235</v>
      </c>
      <c r="H1386" s="7">
        <v>237</v>
      </c>
      <c r="I1386" s="7">
        <v>3000</v>
      </c>
      <c r="J1386" s="7">
        <v>3000</v>
      </c>
      <c r="K1386" s="7">
        <v>4000</v>
      </c>
      <c r="L1386" s="29">
        <v>10000</v>
      </c>
      <c r="M1386" s="7" t="s">
        <v>290</v>
      </c>
    </row>
    <row r="1387" spans="1:13" s="8" customFormat="1" ht="11.25">
      <c r="A1387" s="21">
        <v>43796</v>
      </c>
      <c r="B1387" s="7" t="s">
        <v>212</v>
      </c>
      <c r="C1387" s="7">
        <v>3500</v>
      </c>
      <c r="D1387" s="7" t="s">
        <v>11</v>
      </c>
      <c r="E1387" s="7">
        <v>203</v>
      </c>
      <c r="F1387" s="7">
        <v>204</v>
      </c>
      <c r="G1387" s="7">
        <v>205</v>
      </c>
      <c r="H1387" s="7">
        <v>206</v>
      </c>
      <c r="I1387" s="7">
        <v>1750</v>
      </c>
      <c r="J1387" s="7">
        <v>0</v>
      </c>
      <c r="K1387" s="7">
        <v>0</v>
      </c>
      <c r="L1387" s="29">
        <v>1750</v>
      </c>
      <c r="M1387" s="7" t="s">
        <v>362</v>
      </c>
    </row>
    <row r="1388" spans="1:13" s="8" customFormat="1" ht="11.25">
      <c r="A1388" s="21">
        <v>43796</v>
      </c>
      <c r="B1388" s="7" t="s">
        <v>110</v>
      </c>
      <c r="C1388" s="7">
        <v>1000</v>
      </c>
      <c r="D1388" s="7" t="s">
        <v>11</v>
      </c>
      <c r="E1388" s="7">
        <v>551</v>
      </c>
      <c r="F1388" s="7">
        <v>554</v>
      </c>
      <c r="G1388" s="7">
        <v>557</v>
      </c>
      <c r="H1388" s="7">
        <v>560</v>
      </c>
      <c r="I1388" s="7">
        <v>3000</v>
      </c>
      <c r="J1388" s="7">
        <v>0</v>
      </c>
      <c r="K1388" s="7">
        <v>0</v>
      </c>
      <c r="L1388" s="29">
        <v>3000</v>
      </c>
      <c r="M1388" s="7" t="s">
        <v>313</v>
      </c>
    </row>
    <row r="1389" spans="1:13" s="8" customFormat="1" ht="11.25">
      <c r="A1389" s="21">
        <v>43796</v>
      </c>
      <c r="B1389" s="7" t="s">
        <v>355</v>
      </c>
      <c r="C1389" s="7">
        <v>3000</v>
      </c>
      <c r="D1389" s="7" t="s">
        <v>11</v>
      </c>
      <c r="E1389" s="7">
        <v>167</v>
      </c>
      <c r="F1389" s="7">
        <v>168</v>
      </c>
      <c r="G1389" s="7">
        <v>169</v>
      </c>
      <c r="H1389" s="7">
        <v>170</v>
      </c>
      <c r="I1389" s="7">
        <v>3000</v>
      </c>
      <c r="J1389" s="7">
        <v>3000</v>
      </c>
      <c r="K1389" s="7">
        <v>0</v>
      </c>
      <c r="L1389" s="29">
        <v>6000</v>
      </c>
      <c r="M1389" s="7" t="s">
        <v>292</v>
      </c>
    </row>
    <row r="1390" spans="1:13" s="8" customFormat="1" ht="11.25">
      <c r="A1390" s="21">
        <v>43795</v>
      </c>
      <c r="B1390" s="7" t="s">
        <v>284</v>
      </c>
      <c r="C1390" s="7">
        <v>700</v>
      </c>
      <c r="D1390" s="7" t="s">
        <v>11</v>
      </c>
      <c r="E1390" s="7">
        <v>760</v>
      </c>
      <c r="F1390" s="7">
        <v>765</v>
      </c>
      <c r="G1390" s="7">
        <v>770</v>
      </c>
      <c r="H1390" s="7">
        <v>775</v>
      </c>
      <c r="I1390" s="7">
        <v>3500</v>
      </c>
      <c r="J1390" s="7">
        <v>3500</v>
      </c>
      <c r="K1390" s="7">
        <v>0</v>
      </c>
      <c r="L1390" s="29">
        <v>7000</v>
      </c>
      <c r="M1390" s="7" t="s">
        <v>292</v>
      </c>
    </row>
    <row r="1391" spans="1:13" s="8" customFormat="1" ht="11.25">
      <c r="A1391" s="21">
        <v>43795</v>
      </c>
      <c r="B1391" s="7" t="s">
        <v>240</v>
      </c>
      <c r="C1391" s="7">
        <v>5334</v>
      </c>
      <c r="D1391" s="7" t="s">
        <v>11</v>
      </c>
      <c r="E1391" s="7">
        <v>125</v>
      </c>
      <c r="F1391" s="7">
        <v>125.7</v>
      </c>
      <c r="G1391" s="7">
        <v>126.3</v>
      </c>
      <c r="H1391" s="7">
        <v>127</v>
      </c>
      <c r="I1391" s="7">
        <v>3733.8</v>
      </c>
      <c r="J1391" s="7">
        <v>0</v>
      </c>
      <c r="K1391" s="7">
        <v>0</v>
      </c>
      <c r="L1391" s="7">
        <v>3733.8</v>
      </c>
      <c r="M1391" s="7" t="s">
        <v>313</v>
      </c>
    </row>
    <row r="1392" spans="1:13" s="8" customFormat="1" ht="11.25">
      <c r="A1392" s="21">
        <v>43795</v>
      </c>
      <c r="B1392" s="7" t="s">
        <v>162</v>
      </c>
      <c r="C1392" s="7">
        <v>3750</v>
      </c>
      <c r="D1392" s="7" t="s">
        <v>11</v>
      </c>
      <c r="E1392" s="7">
        <v>132</v>
      </c>
      <c r="F1392" s="7">
        <v>133</v>
      </c>
      <c r="G1392" s="7">
        <v>134</v>
      </c>
      <c r="H1392" s="7">
        <v>135</v>
      </c>
      <c r="I1392" s="7">
        <v>3750</v>
      </c>
      <c r="J1392" s="7">
        <v>0</v>
      </c>
      <c r="K1392" s="7">
        <v>0</v>
      </c>
      <c r="L1392" s="29">
        <v>3750</v>
      </c>
      <c r="M1392" s="7" t="s">
        <v>313</v>
      </c>
    </row>
    <row r="1393" spans="1:13" s="8" customFormat="1" ht="11.25">
      <c r="A1393" s="21">
        <v>43795</v>
      </c>
      <c r="B1393" s="7" t="s">
        <v>212</v>
      </c>
      <c r="C1393" s="7">
        <v>3500</v>
      </c>
      <c r="D1393" s="7" t="s">
        <v>11</v>
      </c>
      <c r="E1393" s="7">
        <v>202</v>
      </c>
      <c r="F1393" s="7">
        <v>203</v>
      </c>
      <c r="G1393" s="7">
        <v>204</v>
      </c>
      <c r="H1393" s="7">
        <v>205</v>
      </c>
      <c r="I1393" s="7">
        <v>0</v>
      </c>
      <c r="J1393" s="7">
        <v>0</v>
      </c>
      <c r="K1393" s="7">
        <v>0</v>
      </c>
      <c r="L1393" s="29">
        <v>0</v>
      </c>
      <c r="M1393" s="7" t="s">
        <v>294</v>
      </c>
    </row>
    <row r="1394" spans="1:13" s="8" customFormat="1" ht="11.25">
      <c r="A1394" s="21">
        <v>43794</v>
      </c>
      <c r="B1394" s="7" t="s">
        <v>19</v>
      </c>
      <c r="C1394" s="7">
        <v>1061</v>
      </c>
      <c r="D1394" s="7" t="s">
        <v>11</v>
      </c>
      <c r="E1394" s="7">
        <v>415</v>
      </c>
      <c r="F1394" s="7">
        <v>418</v>
      </c>
      <c r="G1394" s="7">
        <v>421</v>
      </c>
      <c r="H1394" s="7">
        <v>424</v>
      </c>
      <c r="I1394" s="7">
        <v>3183</v>
      </c>
      <c r="J1394" s="7">
        <v>0</v>
      </c>
      <c r="K1394" s="7">
        <v>0</v>
      </c>
      <c r="L1394" s="29">
        <v>3183</v>
      </c>
      <c r="M1394" s="7" t="s">
        <v>313</v>
      </c>
    </row>
    <row r="1395" spans="1:13" s="8" customFormat="1" ht="11.25">
      <c r="A1395" s="21">
        <v>43794</v>
      </c>
      <c r="B1395" s="7" t="s">
        <v>212</v>
      </c>
      <c r="C1395" s="7">
        <v>3500</v>
      </c>
      <c r="D1395" s="7" t="s">
        <v>11</v>
      </c>
      <c r="E1395" s="7">
        <v>199</v>
      </c>
      <c r="F1395" s="7">
        <v>200</v>
      </c>
      <c r="G1395" s="7">
        <v>201</v>
      </c>
      <c r="H1395" s="7">
        <v>202</v>
      </c>
      <c r="I1395" s="7">
        <v>3500</v>
      </c>
      <c r="J1395" s="7">
        <v>0</v>
      </c>
      <c r="K1395" s="7">
        <v>0</v>
      </c>
      <c r="L1395" s="29">
        <v>3500</v>
      </c>
      <c r="M1395" s="7" t="s">
        <v>313</v>
      </c>
    </row>
    <row r="1396" spans="1:13" s="8" customFormat="1" ht="11.25">
      <c r="A1396" s="21">
        <v>43794</v>
      </c>
      <c r="B1396" s="7" t="s">
        <v>348</v>
      </c>
      <c r="C1396" s="7">
        <v>2000</v>
      </c>
      <c r="D1396" s="7" t="s">
        <v>11</v>
      </c>
      <c r="E1396" s="7">
        <v>238</v>
      </c>
      <c r="F1396" s="7">
        <v>239.5</v>
      </c>
      <c r="G1396" s="7">
        <v>241</v>
      </c>
      <c r="H1396" s="7">
        <v>243</v>
      </c>
      <c r="I1396" s="7">
        <v>3000</v>
      </c>
      <c r="J1396" s="7">
        <v>3000</v>
      </c>
      <c r="K1396" s="7">
        <v>4000</v>
      </c>
      <c r="L1396" s="29">
        <v>10000</v>
      </c>
      <c r="M1396" s="7" t="s">
        <v>290</v>
      </c>
    </row>
    <row r="1397" spans="1:13" s="8" customFormat="1" ht="11.25">
      <c r="A1397" s="21">
        <v>43794</v>
      </c>
      <c r="B1397" s="7" t="s">
        <v>270</v>
      </c>
      <c r="C1397" s="7">
        <v>2800</v>
      </c>
      <c r="D1397" s="7" t="s">
        <v>11</v>
      </c>
      <c r="E1397" s="7">
        <v>226</v>
      </c>
      <c r="F1397" s="7">
        <v>227.3</v>
      </c>
      <c r="G1397" s="7">
        <v>228.6</v>
      </c>
      <c r="H1397" s="7">
        <v>230</v>
      </c>
      <c r="I1397" s="7">
        <v>0</v>
      </c>
      <c r="J1397" s="7">
        <v>0</v>
      </c>
      <c r="K1397" s="7">
        <v>0</v>
      </c>
      <c r="L1397" s="29">
        <v>0</v>
      </c>
      <c r="M1397" s="7" t="s">
        <v>294</v>
      </c>
    </row>
    <row r="1398" spans="1:13" s="8" customFormat="1" ht="11.25">
      <c r="A1398" s="21">
        <v>43791</v>
      </c>
      <c r="B1398" s="7" t="s">
        <v>253</v>
      </c>
      <c r="C1398" s="7">
        <v>2500</v>
      </c>
      <c r="D1398" s="7" t="s">
        <v>11</v>
      </c>
      <c r="E1398" s="7">
        <v>375</v>
      </c>
      <c r="F1398" s="7">
        <v>376.3</v>
      </c>
      <c r="G1398" s="7">
        <v>377.6</v>
      </c>
      <c r="H1398" s="7">
        <v>379</v>
      </c>
      <c r="I1398" s="7">
        <v>0</v>
      </c>
      <c r="J1398" s="7">
        <v>0</v>
      </c>
      <c r="K1398" s="7">
        <v>0</v>
      </c>
      <c r="L1398" s="29">
        <v>-5000</v>
      </c>
      <c r="M1398" s="7" t="s">
        <v>291</v>
      </c>
    </row>
    <row r="1399" spans="1:13" s="8" customFormat="1" ht="11.25">
      <c r="A1399" s="21">
        <v>43791</v>
      </c>
      <c r="B1399" s="7" t="s">
        <v>178</v>
      </c>
      <c r="C1399" s="7">
        <v>1100</v>
      </c>
      <c r="D1399" s="7" t="s">
        <v>11</v>
      </c>
      <c r="E1399" s="7">
        <v>453</v>
      </c>
      <c r="F1399" s="7">
        <v>456</v>
      </c>
      <c r="G1399" s="7">
        <v>459</v>
      </c>
      <c r="H1399" s="7">
        <v>462</v>
      </c>
      <c r="I1399" s="7">
        <v>3300</v>
      </c>
      <c r="J1399" s="7">
        <v>3300</v>
      </c>
      <c r="K1399" s="7">
        <v>3300</v>
      </c>
      <c r="L1399" s="29">
        <v>9900</v>
      </c>
      <c r="M1399" s="7" t="s">
        <v>290</v>
      </c>
    </row>
    <row r="1400" spans="1:13" s="8" customFormat="1" ht="11.25">
      <c r="A1400" s="21">
        <v>43790</v>
      </c>
      <c r="B1400" s="7" t="s">
        <v>201</v>
      </c>
      <c r="C1400" s="7">
        <v>800</v>
      </c>
      <c r="D1400" s="7" t="s">
        <v>11</v>
      </c>
      <c r="E1400" s="7">
        <v>854</v>
      </c>
      <c r="F1400" s="7">
        <v>858</v>
      </c>
      <c r="G1400" s="7">
        <v>862</v>
      </c>
      <c r="H1400" s="7">
        <v>866</v>
      </c>
      <c r="I1400" s="7">
        <v>0</v>
      </c>
      <c r="J1400" s="7">
        <v>0</v>
      </c>
      <c r="K1400" s="7">
        <v>0</v>
      </c>
      <c r="L1400" s="29">
        <v>0</v>
      </c>
      <c r="M1400" s="7" t="s">
        <v>294</v>
      </c>
    </row>
    <row r="1401" spans="1:13" s="8" customFormat="1" ht="11.25">
      <c r="A1401" s="21">
        <v>43790</v>
      </c>
      <c r="B1401" s="7" t="s">
        <v>314</v>
      </c>
      <c r="C1401" s="7">
        <v>1300</v>
      </c>
      <c r="D1401" s="7" t="s">
        <v>80</v>
      </c>
      <c r="E1401" s="7">
        <v>330</v>
      </c>
      <c r="F1401" s="7">
        <v>327</v>
      </c>
      <c r="G1401" s="7">
        <v>324</v>
      </c>
      <c r="H1401" s="7">
        <v>321</v>
      </c>
      <c r="I1401" s="7">
        <v>3900</v>
      </c>
      <c r="J1401" s="7">
        <v>3900</v>
      </c>
      <c r="K1401" s="7">
        <v>3900</v>
      </c>
      <c r="L1401" s="29">
        <v>11700</v>
      </c>
      <c r="M1401" s="7" t="s">
        <v>290</v>
      </c>
    </row>
    <row r="1402" spans="1:13" s="8" customFormat="1" ht="11.25">
      <c r="A1402" s="21">
        <v>43789</v>
      </c>
      <c r="B1402" s="7" t="s">
        <v>348</v>
      </c>
      <c r="C1402" s="7">
        <v>2000</v>
      </c>
      <c r="D1402" s="7" t="s">
        <v>80</v>
      </c>
      <c r="E1402" s="7">
        <v>234</v>
      </c>
      <c r="F1402" s="7">
        <v>232</v>
      </c>
      <c r="G1402" s="7">
        <v>230</v>
      </c>
      <c r="H1402" s="7">
        <v>228</v>
      </c>
      <c r="I1402" s="7">
        <v>4000</v>
      </c>
      <c r="J1402" s="7">
        <v>0</v>
      </c>
      <c r="K1402" s="7">
        <v>0</v>
      </c>
      <c r="L1402" s="29">
        <v>4000</v>
      </c>
      <c r="M1402" s="7" t="s">
        <v>313</v>
      </c>
    </row>
    <row r="1403" spans="1:13" s="8" customFormat="1" ht="11.25">
      <c r="A1403" s="21">
        <v>43789</v>
      </c>
      <c r="B1403" s="7" t="s">
        <v>253</v>
      </c>
      <c r="C1403" s="7">
        <v>2500</v>
      </c>
      <c r="D1403" s="7" t="s">
        <v>11</v>
      </c>
      <c r="E1403" s="7">
        <v>372</v>
      </c>
      <c r="F1403" s="7">
        <v>373.5</v>
      </c>
      <c r="G1403" s="7">
        <v>375</v>
      </c>
      <c r="H1403" s="7">
        <v>376.5</v>
      </c>
      <c r="I1403" s="7">
        <v>3750</v>
      </c>
      <c r="J1403" s="7">
        <v>3750</v>
      </c>
      <c r="K1403" s="7">
        <v>3750</v>
      </c>
      <c r="L1403" s="29">
        <v>11250</v>
      </c>
      <c r="M1403" s="7" t="s">
        <v>290</v>
      </c>
    </row>
    <row r="1404" spans="1:13" s="8" customFormat="1" ht="11.25">
      <c r="A1404" s="21">
        <v>43789</v>
      </c>
      <c r="B1404" s="7" t="s">
        <v>47</v>
      </c>
      <c r="C1404" s="7">
        <v>1851</v>
      </c>
      <c r="D1404" s="7" t="s">
        <v>80</v>
      </c>
      <c r="E1404" s="7">
        <v>446</v>
      </c>
      <c r="F1404" s="7">
        <v>444</v>
      </c>
      <c r="G1404" s="7">
        <v>442</v>
      </c>
      <c r="H1404" s="7">
        <v>440</v>
      </c>
      <c r="I1404" s="7">
        <v>3702</v>
      </c>
      <c r="J1404" s="7">
        <v>3702</v>
      </c>
      <c r="K1404" s="7">
        <v>3702</v>
      </c>
      <c r="L1404" s="29">
        <v>11106</v>
      </c>
      <c r="M1404" s="7" t="s">
        <v>290</v>
      </c>
    </row>
    <row r="1405" spans="1:13" s="8" customFormat="1" ht="11.25">
      <c r="A1405" s="21">
        <v>43789</v>
      </c>
      <c r="B1405" s="7" t="s">
        <v>228</v>
      </c>
      <c r="C1405" s="7">
        <v>2200</v>
      </c>
      <c r="D1405" s="7" t="s">
        <v>11</v>
      </c>
      <c r="E1405" s="7">
        <v>203</v>
      </c>
      <c r="F1405" s="7">
        <v>204.5</v>
      </c>
      <c r="G1405" s="7">
        <v>206</v>
      </c>
      <c r="H1405" s="7">
        <v>207.5</v>
      </c>
      <c r="I1405" s="7">
        <v>1100</v>
      </c>
      <c r="J1405" s="7">
        <v>0</v>
      </c>
      <c r="K1405" s="7">
        <v>0</v>
      </c>
      <c r="L1405" s="29">
        <v>1100</v>
      </c>
      <c r="M1405" s="7" t="s">
        <v>362</v>
      </c>
    </row>
    <row r="1406" spans="1:13" s="8" customFormat="1" ht="11.25">
      <c r="A1406" s="21">
        <v>43788</v>
      </c>
      <c r="B1406" s="7" t="s">
        <v>310</v>
      </c>
      <c r="C1406" s="7">
        <v>3400</v>
      </c>
      <c r="D1406" s="7" t="s">
        <v>11</v>
      </c>
      <c r="E1406" s="7">
        <v>148.80000000000001</v>
      </c>
      <c r="F1406" s="7">
        <v>149.69999999999999</v>
      </c>
      <c r="G1406" s="7">
        <v>150.6</v>
      </c>
      <c r="H1406" s="7">
        <v>151.5</v>
      </c>
      <c r="I1406" s="7">
        <v>3060</v>
      </c>
      <c r="J1406" s="7">
        <v>3060</v>
      </c>
      <c r="K1406" s="7">
        <v>3060</v>
      </c>
      <c r="L1406" s="29">
        <v>9180</v>
      </c>
      <c r="M1406" s="7" t="s">
        <v>290</v>
      </c>
    </row>
    <row r="1407" spans="1:13" s="8" customFormat="1" ht="11.25">
      <c r="A1407" s="21">
        <v>43788</v>
      </c>
      <c r="B1407" s="7" t="s">
        <v>10</v>
      </c>
      <c r="C1407" s="7">
        <v>1000</v>
      </c>
      <c r="D1407" s="7" t="s">
        <v>11</v>
      </c>
      <c r="E1407" s="7">
        <v>474</v>
      </c>
      <c r="F1407" s="7">
        <v>477</v>
      </c>
      <c r="G1407" s="7">
        <v>480</v>
      </c>
      <c r="H1407" s="7">
        <v>483</v>
      </c>
      <c r="I1407" s="7">
        <v>3000</v>
      </c>
      <c r="J1407" s="7">
        <v>0</v>
      </c>
      <c r="K1407" s="7">
        <v>0</v>
      </c>
      <c r="L1407" s="29">
        <v>3000</v>
      </c>
      <c r="M1407" s="7" t="s">
        <v>313</v>
      </c>
    </row>
    <row r="1408" spans="1:13" s="8" customFormat="1" ht="11.25">
      <c r="A1408" s="21">
        <v>43788</v>
      </c>
      <c r="B1408" s="7" t="s">
        <v>47</v>
      </c>
      <c r="C1408" s="7">
        <v>1851</v>
      </c>
      <c r="D1408" s="7" t="s">
        <v>11</v>
      </c>
      <c r="E1408" s="7">
        <v>425</v>
      </c>
      <c r="F1408" s="7">
        <v>427</v>
      </c>
      <c r="G1408" s="7">
        <v>429</v>
      </c>
      <c r="H1408" s="7">
        <v>431</v>
      </c>
      <c r="I1408" s="7">
        <v>3702</v>
      </c>
      <c r="J1408" s="7">
        <v>3702</v>
      </c>
      <c r="K1408" s="7">
        <v>3720</v>
      </c>
      <c r="L1408" s="29">
        <v>11106</v>
      </c>
      <c r="M1408" s="7" t="s">
        <v>290</v>
      </c>
    </row>
    <row r="1409" spans="1:13" s="8" customFormat="1" ht="11.25">
      <c r="A1409" s="21">
        <v>43787</v>
      </c>
      <c r="B1409" s="7" t="s">
        <v>19</v>
      </c>
      <c r="C1409" s="7">
        <v>1061</v>
      </c>
      <c r="D1409" s="7" t="s">
        <v>11</v>
      </c>
      <c r="E1409" s="7">
        <v>412</v>
      </c>
      <c r="F1409" s="7">
        <v>415</v>
      </c>
      <c r="G1409" s="7">
        <v>418</v>
      </c>
      <c r="H1409" s="7">
        <v>421</v>
      </c>
      <c r="I1409" s="7">
        <v>0</v>
      </c>
      <c r="J1409" s="7">
        <v>0</v>
      </c>
      <c r="K1409" s="7">
        <v>0</v>
      </c>
      <c r="L1409" s="29">
        <v>0</v>
      </c>
      <c r="M1409" s="7" t="s">
        <v>294</v>
      </c>
    </row>
    <row r="1410" spans="1:13" s="8" customFormat="1" ht="11.25">
      <c r="A1410" s="21">
        <v>43787</v>
      </c>
      <c r="B1410" s="7" t="s">
        <v>348</v>
      </c>
      <c r="C1410" s="7">
        <v>2000</v>
      </c>
      <c r="D1410" s="7" t="s">
        <v>11</v>
      </c>
      <c r="E1410" s="7">
        <v>230</v>
      </c>
      <c r="F1410" s="7">
        <v>231.5</v>
      </c>
      <c r="G1410" s="7">
        <v>233</v>
      </c>
      <c r="H1410" s="7">
        <v>235</v>
      </c>
      <c r="I1410" s="7">
        <v>0</v>
      </c>
      <c r="J1410" s="7">
        <v>0</v>
      </c>
      <c r="K1410" s="7">
        <v>0</v>
      </c>
      <c r="L1410" s="29">
        <v>0</v>
      </c>
      <c r="M1410" s="7" t="s">
        <v>294</v>
      </c>
    </row>
    <row r="1411" spans="1:13" s="8" customFormat="1" ht="11.25">
      <c r="A1411" s="21">
        <v>43787</v>
      </c>
      <c r="B1411" s="7" t="s">
        <v>47</v>
      </c>
      <c r="C1411" s="7">
        <v>1851</v>
      </c>
      <c r="D1411" s="7" t="s">
        <v>11</v>
      </c>
      <c r="E1411" s="7">
        <v>411</v>
      </c>
      <c r="F1411" s="7">
        <v>413</v>
      </c>
      <c r="G1411" s="7">
        <v>415</v>
      </c>
      <c r="H1411" s="7">
        <v>417</v>
      </c>
      <c r="I1411" s="7">
        <v>3702</v>
      </c>
      <c r="J1411" s="7">
        <v>3702</v>
      </c>
      <c r="K1411" s="7">
        <v>3702</v>
      </c>
      <c r="L1411" s="29">
        <v>11106</v>
      </c>
      <c r="M1411" s="7" t="s">
        <v>290</v>
      </c>
    </row>
    <row r="1412" spans="1:13" s="8" customFormat="1" ht="11.25">
      <c r="A1412" s="21">
        <v>43787</v>
      </c>
      <c r="B1412" s="7" t="s">
        <v>240</v>
      </c>
      <c r="C1412" s="7">
        <v>5334</v>
      </c>
      <c r="D1412" s="7" t="s">
        <v>80</v>
      </c>
      <c r="E1412" s="7">
        <v>123</v>
      </c>
      <c r="F1412" s="7">
        <v>122.3</v>
      </c>
      <c r="G1412" s="7">
        <v>121.6</v>
      </c>
      <c r="H1412" s="7">
        <v>121</v>
      </c>
      <c r="I1412" s="7">
        <v>0</v>
      </c>
      <c r="J1412" s="7">
        <v>0</v>
      </c>
      <c r="K1412" s="7">
        <v>0</v>
      </c>
      <c r="L1412" s="29">
        <v>0</v>
      </c>
      <c r="M1412" s="7" t="s">
        <v>293</v>
      </c>
    </row>
    <row r="1413" spans="1:13" s="8" customFormat="1" ht="11.25">
      <c r="A1413" s="21">
        <v>43787</v>
      </c>
      <c r="B1413" s="7" t="s">
        <v>110</v>
      </c>
      <c r="C1413" s="7">
        <v>1000</v>
      </c>
      <c r="D1413" s="7" t="s">
        <v>80</v>
      </c>
      <c r="E1413" s="7">
        <v>575</v>
      </c>
      <c r="F1413" s="7">
        <v>572</v>
      </c>
      <c r="G1413" s="7">
        <v>569</v>
      </c>
      <c r="H1413" s="7">
        <v>566</v>
      </c>
      <c r="I1413" s="7">
        <v>0</v>
      </c>
      <c r="J1413" s="7">
        <v>0</v>
      </c>
      <c r="K1413" s="7">
        <v>0</v>
      </c>
      <c r="L1413" s="29">
        <v>0</v>
      </c>
      <c r="M1413" s="7" t="s">
        <v>293</v>
      </c>
    </row>
    <row r="1414" spans="1:13" s="8" customFormat="1" ht="11.25">
      <c r="A1414" s="21">
        <v>43784</v>
      </c>
      <c r="B1414" s="7" t="s">
        <v>348</v>
      </c>
      <c r="C1414" s="7">
        <v>2000</v>
      </c>
      <c r="D1414" s="7" t="s">
        <v>11</v>
      </c>
      <c r="E1414" s="7">
        <v>207.5</v>
      </c>
      <c r="F1414" s="7">
        <v>209</v>
      </c>
      <c r="G1414" s="7">
        <v>210.5</v>
      </c>
      <c r="H1414" s="7">
        <v>212</v>
      </c>
      <c r="I1414" s="7">
        <v>3000</v>
      </c>
      <c r="J1414" s="7">
        <v>3000</v>
      </c>
      <c r="K1414" s="7">
        <v>3000</v>
      </c>
      <c r="L1414" s="29">
        <v>9000</v>
      </c>
      <c r="M1414" s="7" t="s">
        <v>290</v>
      </c>
    </row>
    <row r="1415" spans="1:13" s="8" customFormat="1" ht="11.25">
      <c r="A1415" s="21">
        <v>43784</v>
      </c>
      <c r="B1415" s="7" t="s">
        <v>355</v>
      </c>
      <c r="C1415" s="7">
        <v>3000</v>
      </c>
      <c r="D1415" s="7" t="s">
        <v>11</v>
      </c>
      <c r="E1415" s="7">
        <v>173</v>
      </c>
      <c r="F1415" s="7">
        <v>174</v>
      </c>
      <c r="G1415" s="7">
        <v>175</v>
      </c>
      <c r="H1415" s="7">
        <v>176</v>
      </c>
      <c r="I1415" s="7">
        <v>0</v>
      </c>
      <c r="J1415" s="7">
        <v>0</v>
      </c>
      <c r="K1415" s="7">
        <v>0</v>
      </c>
      <c r="L1415" s="29">
        <v>0</v>
      </c>
      <c r="M1415" s="7" t="s">
        <v>294</v>
      </c>
    </row>
    <row r="1416" spans="1:13" s="8" customFormat="1" ht="11.25">
      <c r="A1416" s="21">
        <v>43784</v>
      </c>
      <c r="B1416" s="7" t="s">
        <v>55</v>
      </c>
      <c r="C1416" s="7">
        <v>3000</v>
      </c>
      <c r="D1416" s="7" t="s">
        <v>11</v>
      </c>
      <c r="E1416" s="7">
        <v>314</v>
      </c>
      <c r="F1416" s="7">
        <v>315</v>
      </c>
      <c r="G1416" s="7">
        <v>316</v>
      </c>
      <c r="H1416" s="7">
        <v>317</v>
      </c>
      <c r="I1416" s="7">
        <v>3000</v>
      </c>
      <c r="J1416" s="7">
        <v>3000</v>
      </c>
      <c r="K1416" s="7">
        <v>3000</v>
      </c>
      <c r="L1416" s="29">
        <v>9000</v>
      </c>
      <c r="M1416" s="7" t="s">
        <v>290</v>
      </c>
    </row>
    <row r="1417" spans="1:13" s="8" customFormat="1" ht="11.25">
      <c r="A1417" s="21">
        <v>43783</v>
      </c>
      <c r="B1417" s="7" t="s">
        <v>47</v>
      </c>
      <c r="C1417" s="7">
        <v>1851</v>
      </c>
      <c r="D1417" s="7" t="s">
        <v>80</v>
      </c>
      <c r="E1417" s="7">
        <v>357</v>
      </c>
      <c r="F1417" s="7">
        <v>355</v>
      </c>
      <c r="G1417" s="7">
        <v>353</v>
      </c>
      <c r="H1417" s="7">
        <v>351</v>
      </c>
      <c r="I1417" s="7">
        <v>3702</v>
      </c>
      <c r="J1417" s="7">
        <v>3702</v>
      </c>
      <c r="K1417" s="7">
        <v>0</v>
      </c>
      <c r="L1417" s="29">
        <v>7404</v>
      </c>
      <c r="M1417" s="7" t="s">
        <v>292</v>
      </c>
    </row>
    <row r="1418" spans="1:13" s="8" customFormat="1" ht="11.25">
      <c r="A1418" s="21">
        <v>43783</v>
      </c>
      <c r="B1418" s="7" t="s">
        <v>355</v>
      </c>
      <c r="C1418" s="7">
        <v>3000</v>
      </c>
      <c r="D1418" s="7" t="s">
        <v>80</v>
      </c>
      <c r="E1418" s="7">
        <v>168.5</v>
      </c>
      <c r="F1418" s="7">
        <v>167.5</v>
      </c>
      <c r="G1418" s="7">
        <v>166.5</v>
      </c>
      <c r="H1418" s="7">
        <v>165.5</v>
      </c>
      <c r="I1418" s="7">
        <v>3000</v>
      </c>
      <c r="J1418" s="7">
        <v>3000</v>
      </c>
      <c r="K1418" s="7">
        <v>3000</v>
      </c>
      <c r="L1418" s="29">
        <v>9000</v>
      </c>
      <c r="M1418" s="7" t="s">
        <v>290</v>
      </c>
    </row>
    <row r="1419" spans="1:13" s="8" customFormat="1" ht="11.25">
      <c r="A1419" s="21">
        <v>43783</v>
      </c>
      <c r="B1419" s="7" t="s">
        <v>348</v>
      </c>
      <c r="C1419" s="7">
        <v>2000</v>
      </c>
      <c r="D1419" s="7" t="s">
        <v>80</v>
      </c>
      <c r="E1419" s="7">
        <v>201</v>
      </c>
      <c r="F1419" s="7">
        <v>199.5</v>
      </c>
      <c r="G1419" s="7">
        <v>198</v>
      </c>
      <c r="H1419" s="7">
        <v>196</v>
      </c>
      <c r="I1419" s="7">
        <v>3000</v>
      </c>
      <c r="J1419" s="7">
        <v>3000</v>
      </c>
      <c r="K1419" s="7">
        <v>4000</v>
      </c>
      <c r="L1419" s="29">
        <v>10000</v>
      </c>
      <c r="M1419" s="7" t="s">
        <v>290</v>
      </c>
    </row>
    <row r="1420" spans="1:13" s="8" customFormat="1" ht="11.25">
      <c r="A1420" s="21">
        <v>43782</v>
      </c>
      <c r="B1420" s="7" t="s">
        <v>212</v>
      </c>
      <c r="C1420" s="7">
        <v>3500</v>
      </c>
      <c r="D1420" s="7" t="s">
        <v>11</v>
      </c>
      <c r="E1420" s="7">
        <v>201</v>
      </c>
      <c r="F1420" s="7">
        <v>202</v>
      </c>
      <c r="G1420" s="7">
        <v>203</v>
      </c>
      <c r="H1420" s="7">
        <v>204</v>
      </c>
      <c r="I1420" s="7">
        <v>0</v>
      </c>
      <c r="J1420" s="7">
        <v>0</v>
      </c>
      <c r="K1420" s="7">
        <v>0</v>
      </c>
      <c r="L1420" s="29">
        <v>0</v>
      </c>
      <c r="M1420" s="7" t="s">
        <v>294</v>
      </c>
    </row>
    <row r="1421" spans="1:13" s="8" customFormat="1" ht="11.25">
      <c r="A1421" s="21">
        <v>43782</v>
      </c>
      <c r="B1421" s="7" t="s">
        <v>19</v>
      </c>
      <c r="C1421" s="7">
        <v>1061</v>
      </c>
      <c r="D1421" s="7" t="s">
        <v>11</v>
      </c>
      <c r="E1421" s="7">
        <v>408</v>
      </c>
      <c r="F1421" s="7">
        <v>411</v>
      </c>
      <c r="G1421" s="7">
        <v>414</v>
      </c>
      <c r="H1421" s="7">
        <v>417</v>
      </c>
      <c r="I1421" s="7">
        <v>0</v>
      </c>
      <c r="J1421" s="7">
        <v>0</v>
      </c>
      <c r="K1421" s="7">
        <v>0</v>
      </c>
      <c r="L1421" s="29">
        <v>-4244</v>
      </c>
      <c r="M1421" s="7" t="s">
        <v>291</v>
      </c>
    </row>
    <row r="1422" spans="1:13" s="8" customFormat="1" ht="11.25">
      <c r="A1422" s="21">
        <v>43782</v>
      </c>
      <c r="B1422" s="7" t="s">
        <v>204</v>
      </c>
      <c r="C1422" s="7">
        <v>700</v>
      </c>
      <c r="D1422" s="7" t="s">
        <v>11</v>
      </c>
      <c r="E1422" s="7">
        <v>575</v>
      </c>
      <c r="F1422" s="7">
        <v>580</v>
      </c>
      <c r="G1422" s="7">
        <v>585</v>
      </c>
      <c r="H1422" s="7">
        <v>590</v>
      </c>
      <c r="I1422" s="7">
        <v>0</v>
      </c>
      <c r="J1422" s="7">
        <v>0</v>
      </c>
      <c r="K1422" s="7">
        <v>0</v>
      </c>
      <c r="L1422" s="29">
        <v>0</v>
      </c>
      <c r="M1422" s="7" t="s">
        <v>294</v>
      </c>
    </row>
    <row r="1423" spans="1:13" s="8" customFormat="1" ht="11.25">
      <c r="A1423" s="21">
        <v>43782</v>
      </c>
      <c r="B1423" s="7" t="s">
        <v>219</v>
      </c>
      <c r="C1423" s="7">
        <v>4000</v>
      </c>
      <c r="D1423" s="7" t="s">
        <v>11</v>
      </c>
      <c r="E1423" s="7">
        <v>194.2</v>
      </c>
      <c r="F1423" s="7">
        <v>195</v>
      </c>
      <c r="G1423" s="7">
        <v>196</v>
      </c>
      <c r="H1423" s="7">
        <v>197</v>
      </c>
      <c r="I1423" s="7">
        <v>0</v>
      </c>
      <c r="J1423" s="7">
        <v>0</v>
      </c>
      <c r="K1423" s="7">
        <v>0</v>
      </c>
      <c r="L1423" s="29">
        <v>-4800</v>
      </c>
      <c r="M1423" s="7" t="s">
        <v>291</v>
      </c>
    </row>
    <row r="1424" spans="1:13" s="8" customFormat="1" ht="11.25">
      <c r="A1424" s="21">
        <v>43780</v>
      </c>
      <c r="B1424" s="7" t="s">
        <v>166</v>
      </c>
      <c r="C1424" s="7">
        <v>2000</v>
      </c>
      <c r="D1424" s="7" t="s">
        <v>11</v>
      </c>
      <c r="E1424" s="7">
        <v>252.5</v>
      </c>
      <c r="F1424" s="7">
        <v>254</v>
      </c>
      <c r="G1424" s="7">
        <v>256</v>
      </c>
      <c r="H1424" s="7">
        <v>258</v>
      </c>
      <c r="I1424" s="7">
        <v>3000</v>
      </c>
      <c r="J1424" s="7">
        <v>0</v>
      </c>
      <c r="K1424" s="7">
        <v>0</v>
      </c>
      <c r="L1424" s="29">
        <v>3000</v>
      </c>
      <c r="M1424" s="7" t="s">
        <v>313</v>
      </c>
    </row>
    <row r="1425" spans="1:13" s="8" customFormat="1" ht="11.25">
      <c r="A1425" s="21">
        <v>43780</v>
      </c>
      <c r="B1425" s="7" t="s">
        <v>47</v>
      </c>
      <c r="C1425" s="7">
        <v>1851</v>
      </c>
      <c r="D1425" s="7" t="s">
        <v>11</v>
      </c>
      <c r="E1425" s="7">
        <v>374</v>
      </c>
      <c r="F1425" s="7">
        <v>376</v>
      </c>
      <c r="G1425" s="7">
        <v>378</v>
      </c>
      <c r="H1425" s="7">
        <v>380</v>
      </c>
      <c r="I1425" s="7">
        <v>0</v>
      </c>
      <c r="J1425" s="7">
        <v>0</v>
      </c>
      <c r="K1425" s="7">
        <v>0</v>
      </c>
      <c r="L1425" s="29">
        <v>0</v>
      </c>
      <c r="M1425" s="7" t="s">
        <v>294</v>
      </c>
    </row>
    <row r="1426" spans="1:13" s="8" customFormat="1" ht="11.25">
      <c r="A1426" s="21">
        <v>43780</v>
      </c>
      <c r="B1426" s="7" t="s">
        <v>321</v>
      </c>
      <c r="C1426" s="7">
        <v>4800</v>
      </c>
      <c r="D1426" s="7" t="s">
        <v>11</v>
      </c>
      <c r="E1426" s="7">
        <v>119.3</v>
      </c>
      <c r="F1426" s="7">
        <v>120</v>
      </c>
      <c r="G1426" s="7">
        <v>121</v>
      </c>
      <c r="H1426" s="7">
        <v>122</v>
      </c>
      <c r="I1426" s="7">
        <v>3360</v>
      </c>
      <c r="J1426" s="7">
        <v>4800</v>
      </c>
      <c r="K1426" s="7">
        <v>0</v>
      </c>
      <c r="L1426" s="29">
        <v>8160</v>
      </c>
      <c r="M1426" s="7" t="s">
        <v>292</v>
      </c>
    </row>
    <row r="1427" spans="1:13" s="8" customFormat="1" ht="11.25">
      <c r="A1427" s="21">
        <v>43777</v>
      </c>
      <c r="B1427" s="7" t="s">
        <v>110</v>
      </c>
      <c r="C1427" s="7">
        <v>1000</v>
      </c>
      <c r="D1427" s="7" t="s">
        <v>11</v>
      </c>
      <c r="E1427" s="7">
        <v>593</v>
      </c>
      <c r="F1427" s="7">
        <v>596</v>
      </c>
      <c r="G1427" s="7">
        <v>599</v>
      </c>
      <c r="H1427" s="7">
        <v>601</v>
      </c>
      <c r="I1427" s="7">
        <v>3000</v>
      </c>
      <c r="J1427" s="7">
        <v>0</v>
      </c>
      <c r="K1427" s="7">
        <v>0</v>
      </c>
      <c r="L1427" s="29">
        <v>3000</v>
      </c>
      <c r="M1427" s="7" t="s">
        <v>313</v>
      </c>
    </row>
    <row r="1428" spans="1:13" s="8" customFormat="1" ht="11.25">
      <c r="A1428" s="21">
        <v>43777</v>
      </c>
      <c r="B1428" s="7" t="s">
        <v>352</v>
      </c>
      <c r="C1428" s="7">
        <v>1100</v>
      </c>
      <c r="D1428" s="7" t="s">
        <v>11</v>
      </c>
      <c r="E1428" s="7">
        <v>449</v>
      </c>
      <c r="F1428" s="7">
        <v>452</v>
      </c>
      <c r="G1428" s="7">
        <v>455</v>
      </c>
      <c r="H1428" s="7">
        <v>458</v>
      </c>
      <c r="I1428" s="7">
        <v>3300</v>
      </c>
      <c r="J1428" s="7">
        <v>0</v>
      </c>
      <c r="K1428" s="7">
        <v>0</v>
      </c>
      <c r="L1428" s="29">
        <v>3300</v>
      </c>
      <c r="M1428" s="7" t="s">
        <v>313</v>
      </c>
    </row>
    <row r="1429" spans="1:13" s="8" customFormat="1" ht="11.25">
      <c r="A1429" s="21">
        <v>43777</v>
      </c>
      <c r="B1429" s="7" t="s">
        <v>84</v>
      </c>
      <c r="C1429" s="7">
        <v>1375</v>
      </c>
      <c r="D1429" s="7" t="s">
        <v>11</v>
      </c>
      <c r="E1429" s="7">
        <v>487</v>
      </c>
      <c r="F1429" s="7">
        <v>489.5</v>
      </c>
      <c r="G1429" s="7">
        <v>492</v>
      </c>
      <c r="H1429" s="7">
        <v>495</v>
      </c>
      <c r="I1429" s="7">
        <v>3437.5</v>
      </c>
      <c r="J1429" s="7">
        <v>3437.5</v>
      </c>
      <c r="K1429" s="7">
        <v>0</v>
      </c>
      <c r="L1429" s="7">
        <v>6875</v>
      </c>
      <c r="M1429" s="7" t="s">
        <v>292</v>
      </c>
    </row>
    <row r="1430" spans="1:13" s="8" customFormat="1" ht="11.25">
      <c r="A1430" s="21">
        <v>43776</v>
      </c>
      <c r="B1430" s="7" t="s">
        <v>110</v>
      </c>
      <c r="C1430" s="7">
        <v>1000</v>
      </c>
      <c r="D1430" s="7" t="s">
        <v>80</v>
      </c>
      <c r="E1430" s="7">
        <v>575</v>
      </c>
      <c r="F1430" s="7">
        <v>572</v>
      </c>
      <c r="G1430" s="7">
        <v>569</v>
      </c>
      <c r="H1430" s="7">
        <v>566</v>
      </c>
      <c r="I1430" s="7">
        <v>0</v>
      </c>
      <c r="J1430" s="7">
        <v>0</v>
      </c>
      <c r="K1430" s="7">
        <v>0</v>
      </c>
      <c r="L1430" s="7">
        <v>-4200</v>
      </c>
      <c r="M1430" s="7" t="s">
        <v>291</v>
      </c>
    </row>
    <row r="1431" spans="1:13" s="8" customFormat="1" ht="11.25">
      <c r="A1431" s="21">
        <v>43776</v>
      </c>
      <c r="B1431" s="7" t="s">
        <v>55</v>
      </c>
      <c r="C1431" s="7">
        <v>3000</v>
      </c>
      <c r="D1431" s="7" t="s">
        <v>11</v>
      </c>
      <c r="E1431" s="7">
        <v>223</v>
      </c>
      <c r="F1431" s="7">
        <v>224</v>
      </c>
      <c r="G1431" s="7">
        <v>225</v>
      </c>
      <c r="H1431" s="7">
        <v>226</v>
      </c>
      <c r="I1431" s="7">
        <v>0</v>
      </c>
      <c r="J1431" s="7">
        <v>0</v>
      </c>
      <c r="K1431" s="7">
        <v>0</v>
      </c>
      <c r="L1431" s="7">
        <v>0</v>
      </c>
      <c r="M1431" s="7" t="s">
        <v>294</v>
      </c>
    </row>
    <row r="1432" spans="1:13" s="8" customFormat="1" ht="11.25">
      <c r="A1432" s="21">
        <v>43776</v>
      </c>
      <c r="B1432" s="7" t="s">
        <v>19</v>
      </c>
      <c r="C1432" s="7">
        <v>1061</v>
      </c>
      <c r="D1432" s="7" t="s">
        <v>80</v>
      </c>
      <c r="E1432" s="7">
        <v>397</v>
      </c>
      <c r="F1432" s="7">
        <v>394</v>
      </c>
      <c r="G1432" s="7">
        <v>391</v>
      </c>
      <c r="H1432" s="7">
        <v>388</v>
      </c>
      <c r="I1432" s="7">
        <v>3183</v>
      </c>
      <c r="J1432" s="7">
        <v>3183</v>
      </c>
      <c r="K1432" s="7">
        <v>0</v>
      </c>
      <c r="L1432" s="7">
        <v>6366</v>
      </c>
      <c r="M1432" s="7" t="s">
        <v>292</v>
      </c>
    </row>
    <row r="1433" spans="1:13" s="8" customFormat="1" ht="11.25">
      <c r="A1433" s="21">
        <v>43776</v>
      </c>
      <c r="B1433" s="7" t="s">
        <v>348</v>
      </c>
      <c r="C1433" s="7">
        <v>2000</v>
      </c>
      <c r="D1433" s="7" t="s">
        <v>11</v>
      </c>
      <c r="E1433" s="7">
        <v>224</v>
      </c>
      <c r="F1433" s="7">
        <v>225.5</v>
      </c>
      <c r="G1433" s="7">
        <v>227</v>
      </c>
      <c r="H1433" s="7">
        <v>229</v>
      </c>
      <c r="I1433" s="7">
        <v>2000</v>
      </c>
      <c r="J1433" s="7">
        <v>0</v>
      </c>
      <c r="K1433" s="7">
        <v>0</v>
      </c>
      <c r="L1433" s="7">
        <v>2000</v>
      </c>
      <c r="M1433" s="7" t="s">
        <v>361</v>
      </c>
    </row>
    <row r="1434" spans="1:13" s="8" customFormat="1" ht="11.25">
      <c r="A1434" s="21">
        <v>43775</v>
      </c>
      <c r="B1434" s="7" t="s">
        <v>178</v>
      </c>
      <c r="C1434" s="7">
        <v>1100</v>
      </c>
      <c r="D1434" s="7" t="s">
        <v>11</v>
      </c>
      <c r="E1434" s="7">
        <v>449</v>
      </c>
      <c r="F1434" s="7">
        <v>452</v>
      </c>
      <c r="G1434" s="7">
        <v>455</v>
      </c>
      <c r="H1434" s="7">
        <v>458</v>
      </c>
      <c r="I1434" s="7">
        <v>3300</v>
      </c>
      <c r="J1434" s="7">
        <v>0</v>
      </c>
      <c r="K1434" s="7">
        <v>0</v>
      </c>
      <c r="L1434" s="7">
        <v>3300</v>
      </c>
      <c r="M1434" s="7" t="s">
        <v>313</v>
      </c>
    </row>
    <row r="1435" spans="1:13" s="8" customFormat="1" ht="11.25">
      <c r="A1435" s="21">
        <v>43775</v>
      </c>
      <c r="B1435" s="7" t="s">
        <v>316</v>
      </c>
      <c r="C1435" s="7">
        <v>900</v>
      </c>
      <c r="D1435" s="7" t="s">
        <v>11</v>
      </c>
      <c r="E1435" s="7">
        <v>613</v>
      </c>
      <c r="F1435" s="7">
        <v>617</v>
      </c>
      <c r="G1435" s="7">
        <v>621</v>
      </c>
      <c r="H1435" s="7">
        <v>625</v>
      </c>
      <c r="I1435" s="7">
        <v>3600</v>
      </c>
      <c r="J1435" s="7">
        <v>0</v>
      </c>
      <c r="K1435" s="7">
        <v>0</v>
      </c>
      <c r="L1435" s="7">
        <v>3600</v>
      </c>
      <c r="M1435" s="7" t="s">
        <v>313</v>
      </c>
    </row>
    <row r="1436" spans="1:13" s="8" customFormat="1" ht="11.25">
      <c r="A1436" s="21">
        <v>43775</v>
      </c>
      <c r="B1436" s="7" t="s">
        <v>314</v>
      </c>
      <c r="C1436" s="7">
        <v>1300</v>
      </c>
      <c r="D1436" s="7" t="s">
        <v>11</v>
      </c>
      <c r="E1436" s="7">
        <v>293</v>
      </c>
      <c r="F1436" s="7">
        <v>296</v>
      </c>
      <c r="G1436" s="7">
        <v>299</v>
      </c>
      <c r="H1436" s="7">
        <v>302</v>
      </c>
      <c r="I1436" s="7">
        <v>3900</v>
      </c>
      <c r="J1436" s="7">
        <v>3900</v>
      </c>
      <c r="K1436" s="7">
        <v>0</v>
      </c>
      <c r="L1436" s="7">
        <v>7800</v>
      </c>
      <c r="M1436" s="7" t="s">
        <v>292</v>
      </c>
    </row>
    <row r="1437" spans="1:13" s="8" customFormat="1" ht="11.25">
      <c r="A1437" s="21">
        <v>43774</v>
      </c>
      <c r="B1437" s="15" t="s">
        <v>360</v>
      </c>
      <c r="C1437" s="15">
        <v>3500</v>
      </c>
      <c r="D1437" s="15" t="s">
        <v>11</v>
      </c>
      <c r="E1437" s="15">
        <v>203</v>
      </c>
      <c r="F1437" s="15">
        <v>204</v>
      </c>
      <c r="G1437" s="15">
        <v>205</v>
      </c>
      <c r="H1437" s="15">
        <v>206</v>
      </c>
      <c r="I1437" s="15">
        <v>0</v>
      </c>
      <c r="J1437" s="15">
        <v>0</v>
      </c>
      <c r="K1437" s="15">
        <v>0</v>
      </c>
      <c r="L1437" s="15">
        <v>0</v>
      </c>
      <c r="M1437" s="15" t="s">
        <v>294</v>
      </c>
    </row>
    <row r="1438" spans="1:13" s="8" customFormat="1" ht="11.25">
      <c r="A1438" s="21">
        <v>43774</v>
      </c>
      <c r="B1438" s="7" t="s">
        <v>55</v>
      </c>
      <c r="C1438" s="7">
        <v>3000</v>
      </c>
      <c r="D1438" s="7" t="s">
        <v>11</v>
      </c>
      <c r="E1438" s="7">
        <v>321.5</v>
      </c>
      <c r="F1438" s="7">
        <v>322.5</v>
      </c>
      <c r="G1438" s="7">
        <v>323.5</v>
      </c>
      <c r="H1438" s="7">
        <v>324.5</v>
      </c>
      <c r="I1438" s="7">
        <v>3000</v>
      </c>
      <c r="J1438" s="7">
        <v>0</v>
      </c>
      <c r="K1438" s="7">
        <v>0</v>
      </c>
      <c r="L1438" s="7">
        <v>3000</v>
      </c>
      <c r="M1438" s="7" t="s">
        <v>313</v>
      </c>
    </row>
    <row r="1439" spans="1:13" s="8" customFormat="1" ht="11.25">
      <c r="A1439" s="21">
        <v>43774</v>
      </c>
      <c r="B1439" s="7" t="s">
        <v>51</v>
      </c>
      <c r="C1439" s="7">
        <v>1800</v>
      </c>
      <c r="D1439" s="7" t="s">
        <v>80</v>
      </c>
      <c r="E1439" s="7">
        <v>266</v>
      </c>
      <c r="F1439" s="7">
        <v>264</v>
      </c>
      <c r="G1439" s="7">
        <v>262</v>
      </c>
      <c r="H1439" s="7">
        <v>260</v>
      </c>
      <c r="I1439" s="7">
        <v>3600</v>
      </c>
      <c r="J1439" s="7">
        <v>3600</v>
      </c>
      <c r="K1439" s="7">
        <v>3600</v>
      </c>
      <c r="L1439" s="7">
        <v>10800</v>
      </c>
      <c r="M1439" s="7" t="s">
        <v>290</v>
      </c>
    </row>
    <row r="1440" spans="1:13" s="8" customFormat="1" ht="11.25">
      <c r="A1440" s="21">
        <v>43774</v>
      </c>
      <c r="B1440" s="7" t="s">
        <v>355</v>
      </c>
      <c r="C1440" s="7">
        <v>3000</v>
      </c>
      <c r="D1440" s="7" t="s">
        <v>11</v>
      </c>
      <c r="E1440" s="7">
        <v>175</v>
      </c>
      <c r="F1440" s="7">
        <v>176</v>
      </c>
      <c r="G1440" s="7">
        <v>177</v>
      </c>
      <c r="H1440" s="7">
        <v>178</v>
      </c>
      <c r="I1440" s="7">
        <v>3000</v>
      </c>
      <c r="J1440" s="7">
        <v>0</v>
      </c>
      <c r="K1440" s="7">
        <v>0</v>
      </c>
      <c r="L1440" s="7">
        <v>3000</v>
      </c>
      <c r="M1440" s="7" t="s">
        <v>313</v>
      </c>
    </row>
    <row r="1441" spans="1:13" s="8" customFormat="1" ht="11.25">
      <c r="A1441" s="21">
        <v>43773</v>
      </c>
      <c r="B1441" s="7" t="s">
        <v>19</v>
      </c>
      <c r="C1441" s="7">
        <v>1061</v>
      </c>
      <c r="D1441" s="7" t="s">
        <v>11</v>
      </c>
      <c r="E1441" s="7">
        <v>418</v>
      </c>
      <c r="F1441" s="7">
        <v>421</v>
      </c>
      <c r="G1441" s="7">
        <v>426</v>
      </c>
      <c r="H1441" s="7">
        <v>0</v>
      </c>
      <c r="I1441" s="7">
        <v>3183</v>
      </c>
      <c r="J1441" s="7">
        <v>0</v>
      </c>
      <c r="K1441" s="7">
        <v>0</v>
      </c>
      <c r="L1441" s="7">
        <v>3183</v>
      </c>
      <c r="M1441" s="7" t="s">
        <v>313</v>
      </c>
    </row>
    <row r="1442" spans="1:13" s="8" customFormat="1" ht="11.25">
      <c r="A1442" s="21">
        <v>43773</v>
      </c>
      <c r="B1442" s="7" t="s">
        <v>212</v>
      </c>
      <c r="C1442" s="7">
        <v>3500</v>
      </c>
      <c r="D1442" s="7" t="s">
        <v>11</v>
      </c>
      <c r="E1442" s="7">
        <v>203</v>
      </c>
      <c r="F1442" s="7">
        <v>204.5</v>
      </c>
      <c r="G1442" s="7">
        <v>206</v>
      </c>
      <c r="H1442" s="7">
        <v>0</v>
      </c>
      <c r="I1442" s="7">
        <v>5250</v>
      </c>
      <c r="J1442" s="7">
        <v>0</v>
      </c>
      <c r="K1442" s="7">
        <v>0</v>
      </c>
      <c r="L1442" s="7">
        <v>5250</v>
      </c>
      <c r="M1442" s="7" t="s">
        <v>313</v>
      </c>
    </row>
    <row r="1443" spans="1:13" s="8" customFormat="1" ht="11.25">
      <c r="A1443" s="21">
        <v>43770</v>
      </c>
      <c r="B1443" s="7" t="s">
        <v>348</v>
      </c>
      <c r="C1443" s="7">
        <v>2000</v>
      </c>
      <c r="D1443" s="7" t="s">
        <v>11</v>
      </c>
      <c r="E1443" s="7">
        <v>199</v>
      </c>
      <c r="F1443" s="7">
        <v>200.5</v>
      </c>
      <c r="G1443" s="7">
        <v>202</v>
      </c>
      <c r="H1443" s="7">
        <v>204</v>
      </c>
      <c r="I1443" s="7">
        <v>3000</v>
      </c>
      <c r="J1443" s="7">
        <v>3000</v>
      </c>
      <c r="K1443" s="7">
        <v>4000</v>
      </c>
      <c r="L1443" s="7">
        <v>10000</v>
      </c>
      <c r="M1443" s="7" t="s">
        <v>290</v>
      </c>
    </row>
    <row r="1444" spans="1:13" s="8" customFormat="1" ht="11.25">
      <c r="A1444" s="21">
        <v>43770</v>
      </c>
      <c r="B1444" s="7" t="s">
        <v>209</v>
      </c>
      <c r="C1444" s="7">
        <v>700</v>
      </c>
      <c r="D1444" s="7" t="s">
        <v>80</v>
      </c>
      <c r="E1444" s="7">
        <v>755</v>
      </c>
      <c r="F1444" s="7">
        <v>750</v>
      </c>
      <c r="G1444" s="7">
        <v>745</v>
      </c>
      <c r="H1444" s="7">
        <v>740</v>
      </c>
      <c r="I1444" s="7">
        <v>0</v>
      </c>
      <c r="J1444" s="7">
        <v>0</v>
      </c>
      <c r="K1444" s="7">
        <v>0</v>
      </c>
      <c r="L1444" s="7">
        <v>0</v>
      </c>
      <c r="M1444" s="7" t="s">
        <v>294</v>
      </c>
    </row>
    <row r="1445" spans="1:13" s="8" customFormat="1" ht="11.25">
      <c r="A1445" s="21">
        <v>43770</v>
      </c>
      <c r="B1445" s="7" t="s">
        <v>19</v>
      </c>
      <c r="C1445" s="7">
        <v>1061</v>
      </c>
      <c r="D1445" s="7" t="s">
        <v>11</v>
      </c>
      <c r="E1445" s="7">
        <v>385</v>
      </c>
      <c r="F1445" s="7">
        <v>388</v>
      </c>
      <c r="G1445" s="7">
        <v>394</v>
      </c>
      <c r="H1445" s="7">
        <v>0</v>
      </c>
      <c r="I1445" s="7">
        <v>3183</v>
      </c>
      <c r="J1445" s="7">
        <v>0</v>
      </c>
      <c r="K1445" s="7">
        <v>0</v>
      </c>
      <c r="L1445" s="29">
        <v>3183</v>
      </c>
      <c r="M1445" s="7" t="s">
        <v>313</v>
      </c>
    </row>
    <row r="1446" spans="1:13" s="8" customFormat="1" ht="11.25">
      <c r="A1446" s="21">
        <v>43769</v>
      </c>
      <c r="B1446" s="7" t="s">
        <v>331</v>
      </c>
      <c r="C1446" s="7">
        <v>1200</v>
      </c>
      <c r="D1446" s="7" t="s">
        <v>11</v>
      </c>
      <c r="E1446" s="7">
        <v>687</v>
      </c>
      <c r="F1446" s="7">
        <v>690</v>
      </c>
      <c r="G1446" s="7">
        <v>693</v>
      </c>
      <c r="H1446" s="7">
        <v>697</v>
      </c>
      <c r="I1446" s="7">
        <v>3600</v>
      </c>
      <c r="J1446" s="7">
        <v>3600</v>
      </c>
      <c r="K1446" s="7">
        <v>0</v>
      </c>
      <c r="L1446" s="29">
        <v>7200</v>
      </c>
      <c r="M1446" s="7" t="s">
        <v>292</v>
      </c>
    </row>
    <row r="1447" spans="1:13" s="8" customFormat="1" ht="11.25">
      <c r="A1447" s="21">
        <v>43769</v>
      </c>
      <c r="B1447" s="7" t="s">
        <v>55</v>
      </c>
      <c r="C1447" s="7">
        <v>3000</v>
      </c>
      <c r="D1447" s="7" t="s">
        <v>11</v>
      </c>
      <c r="E1447" s="7">
        <v>299</v>
      </c>
      <c r="F1447" s="7">
        <v>300</v>
      </c>
      <c r="G1447" s="7">
        <v>301</v>
      </c>
      <c r="H1447" s="7">
        <v>302</v>
      </c>
      <c r="I1447" s="7">
        <v>3000</v>
      </c>
      <c r="J1447" s="7">
        <v>3000</v>
      </c>
      <c r="K1447" s="7">
        <v>3000</v>
      </c>
      <c r="L1447" s="29">
        <v>9000</v>
      </c>
      <c r="M1447" s="7" t="s">
        <v>290</v>
      </c>
    </row>
    <row r="1448" spans="1:13" s="8" customFormat="1" ht="11.25">
      <c r="A1448" s="21">
        <v>43769</v>
      </c>
      <c r="B1448" s="7" t="s">
        <v>212</v>
      </c>
      <c r="C1448" s="7">
        <v>3500</v>
      </c>
      <c r="D1448" s="7" t="s">
        <v>11</v>
      </c>
      <c r="E1448" s="7">
        <v>189</v>
      </c>
      <c r="F1448" s="7">
        <v>190</v>
      </c>
      <c r="G1448" s="7">
        <v>191</v>
      </c>
      <c r="H1448" s="7">
        <v>192</v>
      </c>
      <c r="I1448" s="7">
        <v>0</v>
      </c>
      <c r="J1448" s="7">
        <v>0</v>
      </c>
      <c r="K1448" s="7">
        <v>0</v>
      </c>
      <c r="L1448" s="29">
        <v>0</v>
      </c>
      <c r="M1448" s="7" t="s">
        <v>293</v>
      </c>
    </row>
    <row r="1449" spans="1:13" s="8" customFormat="1" ht="11.25">
      <c r="A1449" s="21">
        <v>43769</v>
      </c>
      <c r="B1449" s="7" t="s">
        <v>314</v>
      </c>
      <c r="C1449" s="7">
        <v>1300</v>
      </c>
      <c r="D1449" s="7" t="s">
        <v>11</v>
      </c>
      <c r="E1449" s="7">
        <v>241</v>
      </c>
      <c r="F1449" s="7">
        <v>244</v>
      </c>
      <c r="G1449" s="7">
        <v>247</v>
      </c>
      <c r="H1449" s="7">
        <v>250</v>
      </c>
      <c r="I1449" s="7">
        <v>3900</v>
      </c>
      <c r="J1449" s="7">
        <v>3900</v>
      </c>
      <c r="K1449" s="7">
        <v>3900</v>
      </c>
      <c r="L1449" s="29">
        <v>11700</v>
      </c>
      <c r="M1449" s="7" t="s">
        <v>290</v>
      </c>
    </row>
    <row r="1450" spans="1:13" s="8" customFormat="1" ht="11.25">
      <c r="A1450" s="21">
        <v>43768</v>
      </c>
      <c r="B1450" s="7" t="s">
        <v>325</v>
      </c>
      <c r="C1450" s="7">
        <v>600</v>
      </c>
      <c r="D1450" s="7" t="s">
        <v>11</v>
      </c>
      <c r="E1450" s="7">
        <v>1008</v>
      </c>
      <c r="F1450" s="7">
        <v>1013</v>
      </c>
      <c r="G1450" s="7">
        <v>1018</v>
      </c>
      <c r="H1450" s="7">
        <v>1023</v>
      </c>
      <c r="I1450" s="7">
        <v>0</v>
      </c>
      <c r="J1450" s="7">
        <v>0</v>
      </c>
      <c r="K1450" s="7">
        <v>0</v>
      </c>
      <c r="L1450" s="29">
        <v>-4200</v>
      </c>
      <c r="M1450" s="7" t="s">
        <v>291</v>
      </c>
    </row>
    <row r="1451" spans="1:13" s="8" customFormat="1" ht="11.25">
      <c r="A1451" s="21">
        <v>43768</v>
      </c>
      <c r="B1451" s="7" t="s">
        <v>314</v>
      </c>
      <c r="C1451" s="7">
        <v>1300</v>
      </c>
      <c r="D1451" s="7" t="s">
        <v>11</v>
      </c>
      <c r="E1451" s="7">
        <v>246</v>
      </c>
      <c r="F1451" s="7">
        <v>249</v>
      </c>
      <c r="G1451" s="7">
        <v>252</v>
      </c>
      <c r="H1451" s="7">
        <v>255</v>
      </c>
      <c r="I1451" s="7">
        <v>0</v>
      </c>
      <c r="J1451" s="7">
        <v>0</v>
      </c>
      <c r="K1451" s="7">
        <v>0</v>
      </c>
      <c r="L1451" s="29">
        <v>0</v>
      </c>
      <c r="M1451" s="7" t="s">
        <v>294</v>
      </c>
    </row>
    <row r="1452" spans="1:13" s="8" customFormat="1" ht="11.25">
      <c r="A1452" s="21">
        <v>43768</v>
      </c>
      <c r="B1452" s="7" t="s">
        <v>328</v>
      </c>
      <c r="C1452" s="7">
        <v>750</v>
      </c>
      <c r="D1452" s="7" t="s">
        <v>11</v>
      </c>
      <c r="E1452" s="7">
        <v>728</v>
      </c>
      <c r="F1452" s="7">
        <v>733</v>
      </c>
      <c r="G1452" s="7">
        <v>738</v>
      </c>
      <c r="H1452" s="7">
        <v>743</v>
      </c>
      <c r="I1452" s="7">
        <v>0</v>
      </c>
      <c r="J1452" s="7">
        <v>0</v>
      </c>
      <c r="K1452" s="7">
        <v>0</v>
      </c>
      <c r="L1452" s="29">
        <v>-5250</v>
      </c>
      <c r="M1452" s="7" t="s">
        <v>291</v>
      </c>
    </row>
    <row r="1453" spans="1:13" s="8" customFormat="1" ht="11.25">
      <c r="A1453" s="21">
        <v>43767</v>
      </c>
      <c r="B1453" s="7" t="s">
        <v>10</v>
      </c>
      <c r="C1453" s="7">
        <v>1000</v>
      </c>
      <c r="D1453" s="7" t="s">
        <v>11</v>
      </c>
      <c r="E1453" s="7">
        <v>474</v>
      </c>
      <c r="F1453" s="7">
        <v>477</v>
      </c>
      <c r="G1453" s="7">
        <v>480</v>
      </c>
      <c r="H1453" s="7">
        <v>483</v>
      </c>
      <c r="I1453" s="7">
        <v>3000</v>
      </c>
      <c r="J1453" s="7">
        <v>0</v>
      </c>
      <c r="K1453" s="7">
        <v>0</v>
      </c>
      <c r="L1453" s="29">
        <v>3000</v>
      </c>
      <c r="M1453" s="7" t="s">
        <v>313</v>
      </c>
    </row>
    <row r="1454" spans="1:13" s="8" customFormat="1" ht="11.25">
      <c r="A1454" s="21">
        <v>43767</v>
      </c>
      <c r="B1454" s="7" t="s">
        <v>212</v>
      </c>
      <c r="C1454" s="7">
        <v>3500</v>
      </c>
      <c r="D1454" s="7" t="s">
        <v>11</v>
      </c>
      <c r="E1454" s="7">
        <v>188</v>
      </c>
      <c r="F1454" s="7">
        <v>189</v>
      </c>
      <c r="G1454" s="7">
        <v>190</v>
      </c>
      <c r="H1454" s="7">
        <v>191</v>
      </c>
      <c r="I1454" s="7">
        <v>0</v>
      </c>
      <c r="J1454" s="7">
        <v>0</v>
      </c>
      <c r="K1454" s="7">
        <v>0</v>
      </c>
      <c r="L1454" s="29">
        <v>-5250</v>
      </c>
      <c r="M1454" s="7" t="s">
        <v>291</v>
      </c>
    </row>
    <row r="1455" spans="1:13" s="8" customFormat="1" ht="11.25">
      <c r="A1455" s="21">
        <v>43767</v>
      </c>
      <c r="B1455" s="7" t="s">
        <v>166</v>
      </c>
      <c r="C1455" s="7">
        <v>2000</v>
      </c>
      <c r="D1455" s="7" t="s">
        <v>11</v>
      </c>
      <c r="E1455" s="7">
        <v>226.5</v>
      </c>
      <c r="F1455" s="7">
        <v>228</v>
      </c>
      <c r="G1455" s="7">
        <v>230.5</v>
      </c>
      <c r="H1455" s="7">
        <v>232</v>
      </c>
      <c r="I1455" s="7">
        <v>3000</v>
      </c>
      <c r="J1455" s="7">
        <v>5000</v>
      </c>
      <c r="K1455" s="7">
        <v>3000</v>
      </c>
      <c r="L1455" s="29">
        <v>11000</v>
      </c>
      <c r="M1455" s="7" t="s">
        <v>290</v>
      </c>
    </row>
    <row r="1456" spans="1:13" s="8" customFormat="1" ht="11.25">
      <c r="A1456" s="21">
        <v>43763</v>
      </c>
      <c r="B1456" s="7" t="s">
        <v>197</v>
      </c>
      <c r="C1456" s="7">
        <v>2400</v>
      </c>
      <c r="D1456" s="7" t="s">
        <v>11</v>
      </c>
      <c r="E1456" s="7">
        <v>255</v>
      </c>
      <c r="F1456" s="7">
        <v>257</v>
      </c>
      <c r="G1456" s="7">
        <v>259</v>
      </c>
      <c r="H1456" s="7">
        <v>0</v>
      </c>
      <c r="I1456" s="7">
        <v>0</v>
      </c>
      <c r="J1456" s="7">
        <v>0</v>
      </c>
      <c r="K1456" s="7">
        <v>0</v>
      </c>
      <c r="L1456" s="29">
        <v>0</v>
      </c>
      <c r="M1456" s="7" t="s">
        <v>294</v>
      </c>
    </row>
    <row r="1457" spans="1:13" s="8" customFormat="1" ht="11.25">
      <c r="A1457" s="21">
        <v>43763</v>
      </c>
      <c r="B1457" s="7" t="s">
        <v>170</v>
      </c>
      <c r="C1457" s="7">
        <v>3300</v>
      </c>
      <c r="D1457" s="7" t="s">
        <v>11</v>
      </c>
      <c r="E1457" s="7">
        <v>112.5</v>
      </c>
      <c r="F1457" s="7">
        <v>113.5</v>
      </c>
      <c r="G1457" s="7">
        <v>114.5</v>
      </c>
      <c r="H1457" s="7">
        <v>115.5</v>
      </c>
      <c r="I1457" s="7">
        <v>0</v>
      </c>
      <c r="J1457" s="7">
        <v>0</v>
      </c>
      <c r="K1457" s="7">
        <v>0</v>
      </c>
      <c r="L1457" s="29">
        <v>-4950</v>
      </c>
      <c r="M1457" s="7" t="s">
        <v>291</v>
      </c>
    </row>
    <row r="1458" spans="1:13" s="8" customFormat="1" ht="11.25">
      <c r="A1458" s="21">
        <v>43763</v>
      </c>
      <c r="B1458" s="7" t="s">
        <v>212</v>
      </c>
      <c r="C1458" s="7">
        <v>3000</v>
      </c>
      <c r="D1458" s="7" t="s">
        <v>11</v>
      </c>
      <c r="E1458" s="7">
        <v>183</v>
      </c>
      <c r="F1458" s="7">
        <v>184</v>
      </c>
      <c r="G1458" s="7">
        <v>185</v>
      </c>
      <c r="H1458" s="7">
        <v>186</v>
      </c>
      <c r="I1458" s="7">
        <v>0</v>
      </c>
      <c r="J1458" s="7">
        <v>0</v>
      </c>
      <c r="K1458" s="7">
        <v>0</v>
      </c>
      <c r="L1458" s="7">
        <v>-4500</v>
      </c>
      <c r="M1458" s="15" t="s">
        <v>291</v>
      </c>
    </row>
    <row r="1459" spans="1:13" s="8" customFormat="1" ht="11.25">
      <c r="A1459" s="21">
        <v>43763</v>
      </c>
      <c r="B1459" s="7" t="s">
        <v>55</v>
      </c>
      <c r="C1459" s="7">
        <v>3000</v>
      </c>
      <c r="D1459" s="7" t="s">
        <v>11</v>
      </c>
      <c r="E1459" s="7">
        <v>268</v>
      </c>
      <c r="F1459" s="7">
        <v>269</v>
      </c>
      <c r="G1459" s="7">
        <v>270</v>
      </c>
      <c r="H1459" s="7">
        <v>271</v>
      </c>
      <c r="I1459" s="7">
        <v>3000</v>
      </c>
      <c r="J1459" s="7">
        <v>3000</v>
      </c>
      <c r="K1459" s="7">
        <v>3000</v>
      </c>
      <c r="L1459" s="29">
        <v>9000</v>
      </c>
      <c r="M1459" s="7" t="s">
        <v>290</v>
      </c>
    </row>
    <row r="1460" spans="1:13" s="8" customFormat="1" ht="11.25">
      <c r="A1460" s="21">
        <v>43762</v>
      </c>
      <c r="B1460" s="7" t="s">
        <v>316</v>
      </c>
      <c r="C1460" s="7">
        <v>900</v>
      </c>
      <c r="D1460" s="7" t="s">
        <v>11</v>
      </c>
      <c r="E1460" s="7">
        <v>605</v>
      </c>
      <c r="F1460" s="7">
        <v>609</v>
      </c>
      <c r="G1460" s="7">
        <v>613</v>
      </c>
      <c r="H1460" s="7">
        <v>617</v>
      </c>
      <c r="I1460" s="7">
        <v>0</v>
      </c>
      <c r="J1460" s="7">
        <v>0</v>
      </c>
      <c r="K1460" s="7">
        <v>0</v>
      </c>
      <c r="L1460" s="29">
        <v>-4500</v>
      </c>
      <c r="M1460" s="7" t="s">
        <v>291</v>
      </c>
    </row>
    <row r="1461" spans="1:13" s="8" customFormat="1" ht="11.25">
      <c r="A1461" s="21">
        <v>43762</v>
      </c>
      <c r="B1461" s="7" t="s">
        <v>170</v>
      </c>
      <c r="C1461" s="7">
        <v>3300</v>
      </c>
      <c r="D1461" s="7" t="s">
        <v>11</v>
      </c>
      <c r="E1461" s="7">
        <v>109</v>
      </c>
      <c r="F1461" s="7">
        <v>110</v>
      </c>
      <c r="G1461" s="7">
        <v>111</v>
      </c>
      <c r="H1461" s="7">
        <v>112</v>
      </c>
      <c r="I1461" s="7">
        <v>3300</v>
      </c>
      <c r="J1461" s="7">
        <v>3300</v>
      </c>
      <c r="K1461" s="7">
        <v>0</v>
      </c>
      <c r="L1461" s="29">
        <v>6600</v>
      </c>
      <c r="M1461" s="7" t="s">
        <v>292</v>
      </c>
    </row>
    <row r="1462" spans="1:13" s="8" customFormat="1" ht="11.25">
      <c r="A1462" s="21">
        <v>43762</v>
      </c>
      <c r="B1462" s="7" t="s">
        <v>355</v>
      </c>
      <c r="C1462" s="7">
        <v>3000</v>
      </c>
      <c r="D1462" s="7" t="s">
        <v>11</v>
      </c>
      <c r="E1462" s="7">
        <v>135</v>
      </c>
      <c r="F1462" s="7">
        <v>136</v>
      </c>
      <c r="G1462" s="7">
        <v>137</v>
      </c>
      <c r="H1462" s="7">
        <v>138</v>
      </c>
      <c r="I1462" s="7">
        <v>0</v>
      </c>
      <c r="J1462" s="7">
        <v>0</v>
      </c>
      <c r="K1462" s="7">
        <v>0</v>
      </c>
      <c r="L1462" s="29">
        <v>0</v>
      </c>
      <c r="M1462" s="7" t="s">
        <v>294</v>
      </c>
    </row>
    <row r="1463" spans="1:13" s="8" customFormat="1" ht="11.25">
      <c r="A1463" s="21">
        <v>43762</v>
      </c>
      <c r="B1463" s="7" t="s">
        <v>115</v>
      </c>
      <c r="C1463" s="7">
        <v>1200</v>
      </c>
      <c r="D1463" s="7" t="s">
        <v>11</v>
      </c>
      <c r="E1463" s="7">
        <v>741</v>
      </c>
      <c r="F1463" s="7">
        <v>744</v>
      </c>
      <c r="G1463" s="7">
        <v>747</v>
      </c>
      <c r="H1463" s="7">
        <v>750</v>
      </c>
      <c r="I1463" s="7">
        <v>3600</v>
      </c>
      <c r="J1463" s="7">
        <v>0</v>
      </c>
      <c r="K1463" s="7">
        <v>0</v>
      </c>
      <c r="L1463" s="29">
        <v>3600</v>
      </c>
      <c r="M1463" s="7" t="s">
        <v>313</v>
      </c>
    </row>
    <row r="1464" spans="1:13" s="8" customFormat="1" ht="11.25">
      <c r="A1464" s="21">
        <v>43761</v>
      </c>
      <c r="B1464" s="7" t="s">
        <v>331</v>
      </c>
      <c r="C1464" s="7">
        <v>1200</v>
      </c>
      <c r="D1464" s="7" t="s">
        <v>11</v>
      </c>
      <c r="E1464" s="7">
        <v>654</v>
      </c>
      <c r="F1464" s="7">
        <v>657</v>
      </c>
      <c r="G1464" s="7">
        <v>660</v>
      </c>
      <c r="H1464" s="7">
        <v>663</v>
      </c>
      <c r="I1464" s="7">
        <v>3600</v>
      </c>
      <c r="J1464" s="7">
        <v>0</v>
      </c>
      <c r="K1464" s="7">
        <v>0</v>
      </c>
      <c r="L1464" s="29">
        <v>3600</v>
      </c>
      <c r="M1464" s="7" t="s">
        <v>313</v>
      </c>
    </row>
    <row r="1465" spans="1:13" s="8" customFormat="1" ht="11.25">
      <c r="A1465" s="21">
        <v>43761</v>
      </c>
      <c r="B1465" s="7" t="s">
        <v>212</v>
      </c>
      <c r="C1465" s="7">
        <v>3500</v>
      </c>
      <c r="D1465" s="7" t="s">
        <v>11</v>
      </c>
      <c r="E1465" s="7">
        <v>186</v>
      </c>
      <c r="F1465" s="7">
        <v>187</v>
      </c>
      <c r="G1465" s="7">
        <v>188</v>
      </c>
      <c r="H1465" s="7">
        <v>189</v>
      </c>
      <c r="I1465" s="7">
        <v>3500</v>
      </c>
      <c r="J1465" s="7">
        <v>0</v>
      </c>
      <c r="K1465" s="7">
        <v>0</v>
      </c>
      <c r="L1465" s="29">
        <v>3500</v>
      </c>
      <c r="M1465" s="7" t="s">
        <v>313</v>
      </c>
    </row>
    <row r="1466" spans="1:13" s="8" customFormat="1" ht="11.25">
      <c r="A1466" s="21">
        <v>43761</v>
      </c>
      <c r="B1466" s="7" t="s">
        <v>55</v>
      </c>
      <c r="C1466" s="7">
        <v>3000</v>
      </c>
      <c r="D1466" s="7" t="s">
        <v>11</v>
      </c>
      <c r="E1466" s="7">
        <v>275.5</v>
      </c>
      <c r="F1466" s="7">
        <v>276.5</v>
      </c>
      <c r="G1466" s="7">
        <v>277.5</v>
      </c>
      <c r="H1466" s="7">
        <v>278.5</v>
      </c>
      <c r="I1466" s="7">
        <v>3000</v>
      </c>
      <c r="J1466" s="7">
        <v>3000</v>
      </c>
      <c r="K1466" s="7">
        <v>0</v>
      </c>
      <c r="L1466" s="29">
        <v>6000</v>
      </c>
      <c r="M1466" s="7" t="s">
        <v>292</v>
      </c>
    </row>
    <row r="1467" spans="1:13" s="8" customFormat="1" ht="11.25">
      <c r="A1467" s="21">
        <v>43761</v>
      </c>
      <c r="B1467" s="7" t="s">
        <v>355</v>
      </c>
      <c r="C1467" s="7">
        <v>3000</v>
      </c>
      <c r="D1467" s="7" t="s">
        <v>80</v>
      </c>
      <c r="E1467" s="7">
        <v>128.5</v>
      </c>
      <c r="F1467" s="7">
        <v>127.5</v>
      </c>
      <c r="G1467" s="7">
        <v>126.5</v>
      </c>
      <c r="H1467" s="7">
        <v>125.5</v>
      </c>
      <c r="I1467" s="7">
        <v>0</v>
      </c>
      <c r="J1467" s="7">
        <v>0</v>
      </c>
      <c r="K1467" s="7">
        <v>0</v>
      </c>
      <c r="L1467" s="29">
        <v>-4500</v>
      </c>
      <c r="M1467" s="7" t="s">
        <v>291</v>
      </c>
    </row>
    <row r="1468" spans="1:13" s="8" customFormat="1" ht="11.25">
      <c r="A1468" s="21">
        <v>43760</v>
      </c>
      <c r="B1468" s="7" t="s">
        <v>359</v>
      </c>
      <c r="C1468" s="7">
        <v>600</v>
      </c>
      <c r="D1468" s="7" t="s">
        <v>11</v>
      </c>
      <c r="E1468" s="7">
        <v>460</v>
      </c>
      <c r="F1468" s="7">
        <v>465</v>
      </c>
      <c r="G1468" s="7">
        <v>470</v>
      </c>
      <c r="H1468" s="7">
        <v>0</v>
      </c>
      <c r="I1468" s="7">
        <v>0</v>
      </c>
      <c r="J1468" s="7">
        <v>0</v>
      </c>
      <c r="K1468" s="7">
        <v>0</v>
      </c>
      <c r="L1468" s="29">
        <v>0</v>
      </c>
      <c r="M1468" s="7" t="s">
        <v>294</v>
      </c>
    </row>
    <row r="1469" spans="1:13" s="44" customFormat="1" ht="11.25">
      <c r="A1469" s="21">
        <v>43760</v>
      </c>
      <c r="B1469" s="15" t="s">
        <v>212</v>
      </c>
      <c r="C1469" s="15">
        <v>3500</v>
      </c>
      <c r="D1469" s="15" t="s">
        <v>11</v>
      </c>
      <c r="E1469" s="15">
        <v>191</v>
      </c>
      <c r="F1469" s="15">
        <v>192</v>
      </c>
      <c r="G1469" s="15">
        <v>193</v>
      </c>
      <c r="H1469" s="43">
        <v>194</v>
      </c>
      <c r="I1469" s="43">
        <v>0</v>
      </c>
      <c r="J1469" s="43">
        <v>0</v>
      </c>
      <c r="K1469" s="15">
        <v>0</v>
      </c>
      <c r="L1469" s="44">
        <v>-5250</v>
      </c>
      <c r="M1469" s="15" t="s">
        <v>291</v>
      </c>
    </row>
    <row r="1470" spans="1:13" s="8" customFormat="1" ht="11.25">
      <c r="A1470" s="21">
        <v>43760</v>
      </c>
      <c r="B1470" s="7" t="s">
        <v>253</v>
      </c>
      <c r="C1470" s="7">
        <v>2500</v>
      </c>
      <c r="D1470" s="7" t="s">
        <v>11</v>
      </c>
      <c r="E1470" s="7">
        <v>427</v>
      </c>
      <c r="F1470" s="7">
        <v>428.5</v>
      </c>
      <c r="G1470" s="7">
        <v>430</v>
      </c>
      <c r="H1470" s="7">
        <v>432</v>
      </c>
      <c r="I1470" s="7">
        <v>0</v>
      </c>
      <c r="J1470" s="7">
        <v>0</v>
      </c>
      <c r="K1470" s="7">
        <v>0</v>
      </c>
      <c r="L1470" s="29">
        <v>-5000</v>
      </c>
      <c r="M1470" s="7" t="s">
        <v>291</v>
      </c>
    </row>
    <row r="1471" spans="1:13" s="8" customFormat="1" ht="11.25">
      <c r="A1471" s="21">
        <v>43756</v>
      </c>
      <c r="B1471" s="7" t="s">
        <v>185</v>
      </c>
      <c r="C1471" s="7">
        <v>1200</v>
      </c>
      <c r="D1471" s="7" t="s">
        <v>11</v>
      </c>
      <c r="E1471" s="7">
        <v>714</v>
      </c>
      <c r="F1471" s="7">
        <v>717</v>
      </c>
      <c r="G1471" s="7">
        <v>720</v>
      </c>
      <c r="H1471" s="7">
        <v>723</v>
      </c>
      <c r="I1471" s="7">
        <v>3600</v>
      </c>
      <c r="J1471" s="7">
        <v>0</v>
      </c>
      <c r="K1471" s="7">
        <v>0</v>
      </c>
      <c r="L1471" s="29">
        <v>3600</v>
      </c>
      <c r="M1471" s="7" t="s">
        <v>313</v>
      </c>
    </row>
    <row r="1472" spans="1:13" s="8" customFormat="1" ht="11.25">
      <c r="A1472" s="21">
        <v>43756</v>
      </c>
      <c r="B1472" s="7" t="s">
        <v>344</v>
      </c>
      <c r="C1472" s="7">
        <v>1200</v>
      </c>
      <c r="D1472" s="7" t="s">
        <v>11</v>
      </c>
      <c r="E1472" s="7">
        <v>294</v>
      </c>
      <c r="F1472" s="7">
        <v>297</v>
      </c>
      <c r="G1472" s="7">
        <v>300</v>
      </c>
      <c r="H1472" s="7">
        <v>303</v>
      </c>
      <c r="I1472" s="7">
        <v>0</v>
      </c>
      <c r="J1472" s="7">
        <v>0</v>
      </c>
      <c r="K1472" s="7">
        <v>0</v>
      </c>
      <c r="L1472" s="29">
        <v>-4800</v>
      </c>
      <c r="M1472" s="7" t="s">
        <v>291</v>
      </c>
    </row>
    <row r="1473" spans="1:13" s="8" customFormat="1" ht="11.25">
      <c r="A1473" s="21">
        <v>43756</v>
      </c>
      <c r="B1473" s="7" t="s">
        <v>55</v>
      </c>
      <c r="C1473" s="7">
        <v>3000</v>
      </c>
      <c r="D1473" s="7" t="s">
        <v>11</v>
      </c>
      <c r="E1473" s="7">
        <v>266</v>
      </c>
      <c r="F1473" s="7">
        <v>267</v>
      </c>
      <c r="G1473" s="7">
        <v>268</v>
      </c>
      <c r="H1473" s="7">
        <v>269</v>
      </c>
      <c r="I1473" s="7">
        <v>3000</v>
      </c>
      <c r="J1473" s="7">
        <v>3000</v>
      </c>
      <c r="K1473" s="7">
        <v>3000</v>
      </c>
      <c r="L1473" s="29">
        <v>9000</v>
      </c>
      <c r="M1473" s="7" t="s">
        <v>290</v>
      </c>
    </row>
    <row r="1474" spans="1:13" s="8" customFormat="1" ht="11.25">
      <c r="A1474" s="21">
        <v>43756</v>
      </c>
      <c r="B1474" s="7" t="s">
        <v>282</v>
      </c>
      <c r="C1474" s="7">
        <v>3200</v>
      </c>
      <c r="D1474" s="7" t="s">
        <v>11</v>
      </c>
      <c r="E1474" s="7">
        <v>250</v>
      </c>
      <c r="F1474" s="7">
        <v>251</v>
      </c>
      <c r="G1474" s="7">
        <v>252</v>
      </c>
      <c r="H1474" s="7">
        <v>253</v>
      </c>
      <c r="I1474" s="7">
        <v>3200</v>
      </c>
      <c r="J1474" s="7">
        <v>0</v>
      </c>
      <c r="K1474" s="7">
        <v>0</v>
      </c>
      <c r="L1474" s="29">
        <v>3200</v>
      </c>
      <c r="M1474" s="7" t="s">
        <v>313</v>
      </c>
    </row>
    <row r="1475" spans="1:13" s="8" customFormat="1" ht="11.25">
      <c r="A1475" s="21">
        <v>43755</v>
      </c>
      <c r="B1475" s="7" t="s">
        <v>185</v>
      </c>
      <c r="C1475" s="7">
        <v>1200</v>
      </c>
      <c r="D1475" s="7" t="s">
        <v>11</v>
      </c>
      <c r="E1475" s="7">
        <v>710</v>
      </c>
      <c r="F1475" s="7">
        <v>713</v>
      </c>
      <c r="G1475" s="7">
        <v>716</v>
      </c>
      <c r="H1475" s="7">
        <v>719</v>
      </c>
      <c r="I1475" s="7">
        <v>3600</v>
      </c>
      <c r="J1475" s="7">
        <v>0</v>
      </c>
      <c r="K1475" s="7">
        <v>0</v>
      </c>
      <c r="L1475" s="29">
        <v>3600</v>
      </c>
      <c r="M1475" s="7" t="s">
        <v>313</v>
      </c>
    </row>
    <row r="1476" spans="1:13" s="8" customFormat="1" ht="11.25">
      <c r="A1476" s="21">
        <v>43755</v>
      </c>
      <c r="B1476" s="7" t="s">
        <v>55</v>
      </c>
      <c r="C1476" s="7">
        <v>3000</v>
      </c>
      <c r="D1476" s="7" t="s">
        <v>11</v>
      </c>
      <c r="E1476" s="7">
        <v>262</v>
      </c>
      <c r="F1476" s="7">
        <v>263</v>
      </c>
      <c r="G1476" s="7">
        <v>264</v>
      </c>
      <c r="H1476" s="7">
        <v>265</v>
      </c>
      <c r="I1476" s="7">
        <v>3000</v>
      </c>
      <c r="J1476" s="7">
        <v>3000</v>
      </c>
      <c r="K1476" s="7">
        <v>3000</v>
      </c>
      <c r="L1476" s="29">
        <v>9000</v>
      </c>
      <c r="M1476" s="7" t="s">
        <v>290</v>
      </c>
    </row>
    <row r="1477" spans="1:13" s="8" customFormat="1" ht="11.25">
      <c r="A1477" s="21">
        <v>43755</v>
      </c>
      <c r="B1477" s="7" t="s">
        <v>355</v>
      </c>
      <c r="C1477" s="7">
        <v>3000</v>
      </c>
      <c r="D1477" s="7" t="s">
        <v>11</v>
      </c>
      <c r="E1477" s="7">
        <v>127</v>
      </c>
      <c r="F1477" s="7">
        <v>128</v>
      </c>
      <c r="G1477" s="7">
        <v>129</v>
      </c>
      <c r="H1477" s="7">
        <v>130</v>
      </c>
      <c r="I1477" s="7">
        <v>3000</v>
      </c>
      <c r="J1477" s="7">
        <v>3000</v>
      </c>
      <c r="K1477" s="7">
        <v>0</v>
      </c>
      <c r="L1477" s="29">
        <v>6000</v>
      </c>
      <c r="M1477" s="7" t="s">
        <v>292</v>
      </c>
    </row>
    <row r="1478" spans="1:13" s="8" customFormat="1" ht="11.25">
      <c r="A1478" s="21">
        <v>43755</v>
      </c>
      <c r="B1478" s="7" t="s">
        <v>212</v>
      </c>
      <c r="C1478" s="7">
        <v>3500</v>
      </c>
      <c r="D1478" s="7" t="s">
        <v>80</v>
      </c>
      <c r="E1478" s="7">
        <v>184</v>
      </c>
      <c r="F1478" s="7">
        <v>183</v>
      </c>
      <c r="G1478" s="7">
        <v>182</v>
      </c>
      <c r="H1478" s="7">
        <v>181</v>
      </c>
      <c r="I1478" s="7">
        <v>0</v>
      </c>
      <c r="J1478" s="7">
        <v>0</v>
      </c>
      <c r="K1478" s="7">
        <v>0</v>
      </c>
      <c r="L1478" s="29">
        <v>0</v>
      </c>
      <c r="M1478" s="7" t="s">
        <v>294</v>
      </c>
    </row>
    <row r="1479" spans="1:13" s="8" customFormat="1" ht="11.25">
      <c r="A1479" s="21">
        <v>43755</v>
      </c>
      <c r="B1479" s="7" t="s">
        <v>240</v>
      </c>
      <c r="C1479" s="7">
        <v>5334</v>
      </c>
      <c r="D1479" s="7" t="s">
        <v>11</v>
      </c>
      <c r="E1479" s="7">
        <v>128</v>
      </c>
      <c r="F1479" s="7">
        <v>128.69999999999999</v>
      </c>
      <c r="G1479" s="7">
        <v>129.4</v>
      </c>
      <c r="H1479" s="7">
        <v>130</v>
      </c>
      <c r="I1479" s="7">
        <v>3733.8</v>
      </c>
      <c r="J1479" s="7">
        <v>0</v>
      </c>
      <c r="K1479" s="7">
        <v>0</v>
      </c>
      <c r="L1479" s="29">
        <v>3733.8</v>
      </c>
      <c r="M1479" s="7" t="s">
        <v>313</v>
      </c>
    </row>
    <row r="1480" spans="1:13" s="8" customFormat="1" ht="11.25">
      <c r="A1480" s="21">
        <v>43754</v>
      </c>
      <c r="B1480" s="7" t="s">
        <v>173</v>
      </c>
      <c r="C1480" s="7">
        <v>3000</v>
      </c>
      <c r="D1480" s="7" t="s">
        <v>80</v>
      </c>
      <c r="E1480" s="7">
        <v>150</v>
      </c>
      <c r="F1480" s="7">
        <v>149</v>
      </c>
      <c r="G1480" s="7">
        <v>148</v>
      </c>
      <c r="H1480" s="7">
        <v>147</v>
      </c>
      <c r="I1480" s="7">
        <v>0</v>
      </c>
      <c r="J1480" s="7">
        <v>0</v>
      </c>
      <c r="K1480" s="7">
        <v>0</v>
      </c>
      <c r="L1480" s="29">
        <v>-3900</v>
      </c>
      <c r="M1480" s="7" t="s">
        <v>291</v>
      </c>
    </row>
    <row r="1481" spans="1:13" s="8" customFormat="1" ht="11.25">
      <c r="A1481" s="21">
        <v>43754</v>
      </c>
      <c r="B1481" s="7" t="s">
        <v>212</v>
      </c>
      <c r="C1481" s="7">
        <v>3500</v>
      </c>
      <c r="D1481" s="7" t="s">
        <v>80</v>
      </c>
      <c r="E1481" s="7">
        <v>190</v>
      </c>
      <c r="F1481" s="7">
        <v>189</v>
      </c>
      <c r="G1481" s="7">
        <v>188</v>
      </c>
      <c r="H1481" s="7">
        <v>187</v>
      </c>
      <c r="I1481" s="7">
        <v>3500</v>
      </c>
      <c r="J1481" s="7">
        <v>3500</v>
      </c>
      <c r="K1481" s="7">
        <v>0</v>
      </c>
      <c r="L1481" s="29">
        <v>7000</v>
      </c>
      <c r="M1481" s="7" t="s">
        <v>292</v>
      </c>
    </row>
    <row r="1482" spans="1:13" s="8" customFormat="1" ht="11.25">
      <c r="A1482" s="21">
        <v>43754</v>
      </c>
      <c r="B1482" s="7" t="s">
        <v>253</v>
      </c>
      <c r="C1482" s="7">
        <v>2500</v>
      </c>
      <c r="D1482" s="7" t="s">
        <v>80</v>
      </c>
      <c r="E1482" s="7">
        <v>409</v>
      </c>
      <c r="F1482" s="7">
        <v>407.5</v>
      </c>
      <c r="G1482" s="7">
        <v>406</v>
      </c>
      <c r="H1482" s="7">
        <v>404.5</v>
      </c>
      <c r="I1482" s="7">
        <v>3750</v>
      </c>
      <c r="J1482" s="7">
        <v>3750</v>
      </c>
      <c r="K1482" s="7">
        <v>0</v>
      </c>
      <c r="L1482" s="29">
        <v>7500</v>
      </c>
      <c r="M1482" s="7" t="s">
        <v>292</v>
      </c>
    </row>
    <row r="1483" spans="1:13" s="8" customFormat="1" ht="11.25">
      <c r="A1483" s="21">
        <v>43753</v>
      </c>
      <c r="B1483" s="7" t="s">
        <v>110</v>
      </c>
      <c r="C1483" s="7">
        <v>1000</v>
      </c>
      <c r="D1483" s="7" t="s">
        <v>11</v>
      </c>
      <c r="E1483" s="7">
        <v>578</v>
      </c>
      <c r="F1483" s="7">
        <v>581</v>
      </c>
      <c r="G1483" s="7">
        <v>584</v>
      </c>
      <c r="H1483" s="7">
        <v>587</v>
      </c>
      <c r="I1483" s="7">
        <v>3000</v>
      </c>
      <c r="J1483" s="7">
        <v>3000</v>
      </c>
      <c r="K1483" s="7">
        <v>0</v>
      </c>
      <c r="L1483" s="29">
        <v>6000</v>
      </c>
      <c r="M1483" s="7" t="s">
        <v>292</v>
      </c>
    </row>
    <row r="1484" spans="1:13" s="8" customFormat="1" ht="11.25">
      <c r="A1484" s="21">
        <v>43753</v>
      </c>
      <c r="B1484" s="7" t="s">
        <v>314</v>
      </c>
      <c r="C1484" s="7">
        <v>1300</v>
      </c>
      <c r="D1484" s="7" t="s">
        <v>80</v>
      </c>
      <c r="E1484" s="7">
        <v>238</v>
      </c>
      <c r="F1484" s="7">
        <v>235</v>
      </c>
      <c r="G1484" s="7">
        <v>232</v>
      </c>
      <c r="H1484" s="7">
        <v>229</v>
      </c>
      <c r="I1484" s="7">
        <v>0</v>
      </c>
      <c r="J1484" s="7">
        <v>0</v>
      </c>
      <c r="K1484" s="7">
        <v>0</v>
      </c>
      <c r="L1484" s="29">
        <v>0</v>
      </c>
      <c r="M1484" s="7" t="s">
        <v>294</v>
      </c>
    </row>
    <row r="1485" spans="1:13" s="8" customFormat="1" ht="11.25">
      <c r="A1485" s="21">
        <v>43753</v>
      </c>
      <c r="B1485" s="7" t="s">
        <v>115</v>
      </c>
      <c r="C1485" s="7">
        <v>1200</v>
      </c>
      <c r="D1485" s="7" t="s">
        <v>11</v>
      </c>
      <c r="E1485" s="7">
        <v>727</v>
      </c>
      <c r="F1485" s="7">
        <v>730</v>
      </c>
      <c r="G1485" s="7">
        <v>733</v>
      </c>
      <c r="H1485" s="7">
        <v>736</v>
      </c>
      <c r="I1485" s="7">
        <v>0</v>
      </c>
      <c r="J1485" s="7">
        <v>0</v>
      </c>
      <c r="K1485" s="7">
        <v>0</v>
      </c>
      <c r="L1485" s="29">
        <v>0</v>
      </c>
      <c r="M1485" s="7" t="s">
        <v>294</v>
      </c>
    </row>
    <row r="1486" spans="1:13" s="8" customFormat="1" ht="11.25">
      <c r="A1486" s="21">
        <v>43752</v>
      </c>
      <c r="B1486" s="7" t="s">
        <v>212</v>
      </c>
      <c r="C1486" s="7">
        <v>3500</v>
      </c>
      <c r="D1486" s="7" t="s">
        <v>11</v>
      </c>
      <c r="E1486" s="7">
        <v>189</v>
      </c>
      <c r="F1486" s="7">
        <v>190</v>
      </c>
      <c r="G1486" s="7">
        <v>191</v>
      </c>
      <c r="H1486" s="7">
        <v>192</v>
      </c>
      <c r="I1486" s="7">
        <v>3500</v>
      </c>
      <c r="J1486" s="7">
        <v>3500</v>
      </c>
      <c r="K1486" s="7">
        <v>0</v>
      </c>
      <c r="L1486" s="29">
        <v>7000</v>
      </c>
      <c r="M1486" s="7" t="s">
        <v>292</v>
      </c>
    </row>
    <row r="1487" spans="1:13" s="8" customFormat="1" ht="11.25">
      <c r="A1487" s="21">
        <v>43752</v>
      </c>
      <c r="B1487" s="7" t="s">
        <v>173</v>
      </c>
      <c r="C1487" s="7">
        <v>3000</v>
      </c>
      <c r="D1487" s="7" t="s">
        <v>11</v>
      </c>
      <c r="E1487" s="7">
        <v>152</v>
      </c>
      <c r="F1487" s="7">
        <v>153</v>
      </c>
      <c r="G1487" s="7">
        <v>154</v>
      </c>
      <c r="H1487" s="7">
        <v>155</v>
      </c>
      <c r="I1487" s="7">
        <v>0</v>
      </c>
      <c r="J1487" s="7">
        <v>0</v>
      </c>
      <c r="K1487" s="7">
        <v>0</v>
      </c>
      <c r="L1487" s="29">
        <v>-3900</v>
      </c>
      <c r="M1487" s="7" t="s">
        <v>291</v>
      </c>
    </row>
    <row r="1488" spans="1:13" s="8" customFormat="1" ht="11.25">
      <c r="A1488" s="21">
        <v>43752</v>
      </c>
      <c r="B1488" s="7" t="s">
        <v>355</v>
      </c>
      <c r="C1488" s="7">
        <v>3000</v>
      </c>
      <c r="D1488" s="7" t="s">
        <v>11</v>
      </c>
      <c r="E1488" s="7">
        <v>127</v>
      </c>
      <c r="F1488" s="7">
        <v>128</v>
      </c>
      <c r="G1488" s="7">
        <v>129</v>
      </c>
      <c r="H1488" s="7">
        <v>130</v>
      </c>
      <c r="I1488" s="7">
        <v>3000</v>
      </c>
      <c r="J1488" s="7">
        <v>3000</v>
      </c>
      <c r="K1488" s="7">
        <v>0</v>
      </c>
      <c r="L1488" s="29">
        <v>6000</v>
      </c>
      <c r="M1488" s="7" t="s">
        <v>292</v>
      </c>
    </row>
    <row r="1489" spans="1:13" s="8" customFormat="1" ht="11.25">
      <c r="A1489" s="21">
        <v>43749</v>
      </c>
      <c r="B1489" s="7" t="s">
        <v>331</v>
      </c>
      <c r="C1489" s="7">
        <v>1200</v>
      </c>
      <c r="D1489" s="7" t="s">
        <v>11</v>
      </c>
      <c r="E1489" s="7">
        <v>790</v>
      </c>
      <c r="F1489" s="7">
        <v>793</v>
      </c>
      <c r="G1489" s="7">
        <v>796</v>
      </c>
      <c r="H1489" s="7">
        <v>799</v>
      </c>
      <c r="I1489" s="7">
        <v>3600</v>
      </c>
      <c r="J1489" s="7">
        <v>3600</v>
      </c>
      <c r="K1489" s="7">
        <v>0</v>
      </c>
      <c r="L1489" s="29">
        <v>7200</v>
      </c>
      <c r="M1489" s="7" t="s">
        <v>292</v>
      </c>
    </row>
    <row r="1490" spans="1:13" s="8" customFormat="1" ht="11.25">
      <c r="A1490" s="21">
        <v>43749</v>
      </c>
      <c r="B1490" s="7" t="s">
        <v>212</v>
      </c>
      <c r="C1490" s="7">
        <v>3500</v>
      </c>
      <c r="D1490" s="7" t="s">
        <v>11</v>
      </c>
      <c r="E1490" s="7">
        <v>188</v>
      </c>
      <c r="F1490" s="7">
        <v>189</v>
      </c>
      <c r="G1490" s="7">
        <v>190</v>
      </c>
      <c r="H1490" s="7">
        <v>191</v>
      </c>
      <c r="I1490" s="7">
        <v>3500</v>
      </c>
      <c r="J1490" s="7">
        <v>3500</v>
      </c>
      <c r="K1490" s="7">
        <v>0</v>
      </c>
      <c r="L1490" s="29">
        <v>7000</v>
      </c>
      <c r="M1490" s="7" t="s">
        <v>292</v>
      </c>
    </row>
    <row r="1491" spans="1:13" s="8" customFormat="1" ht="11.25">
      <c r="A1491" s="21">
        <v>43749</v>
      </c>
      <c r="B1491" s="7" t="s">
        <v>19</v>
      </c>
      <c r="C1491" s="7">
        <v>1061</v>
      </c>
      <c r="D1491" s="7" t="s">
        <v>11</v>
      </c>
      <c r="E1491" s="7">
        <v>340</v>
      </c>
      <c r="F1491" s="7">
        <v>343.5</v>
      </c>
      <c r="G1491" s="7">
        <v>347</v>
      </c>
      <c r="H1491" s="7">
        <v>350</v>
      </c>
      <c r="I1491" s="7">
        <v>3713.5</v>
      </c>
      <c r="J1491" s="7">
        <v>0</v>
      </c>
      <c r="K1491" s="7">
        <v>0</v>
      </c>
      <c r="L1491" s="29">
        <v>3713.5</v>
      </c>
      <c r="M1491" s="7" t="s">
        <v>313</v>
      </c>
    </row>
    <row r="1492" spans="1:13" s="8" customFormat="1" ht="11.25">
      <c r="A1492" s="21">
        <v>43748</v>
      </c>
      <c r="B1492" s="7" t="s">
        <v>51</v>
      </c>
      <c r="C1492" s="7">
        <v>1800</v>
      </c>
      <c r="D1492" s="7" t="s">
        <v>11</v>
      </c>
      <c r="E1492" s="7">
        <v>243</v>
      </c>
      <c r="F1492" s="7">
        <v>245</v>
      </c>
      <c r="G1492" s="7">
        <v>247</v>
      </c>
      <c r="H1492" s="7">
        <v>249</v>
      </c>
      <c r="I1492" s="7">
        <v>0</v>
      </c>
      <c r="J1492" s="7">
        <v>0</v>
      </c>
      <c r="K1492" s="7">
        <v>0</v>
      </c>
      <c r="L1492" s="29">
        <v>-5040</v>
      </c>
      <c r="M1492" s="7" t="s">
        <v>291</v>
      </c>
    </row>
    <row r="1493" spans="1:13" s="8" customFormat="1" ht="11.25">
      <c r="A1493" s="21">
        <v>43748</v>
      </c>
      <c r="B1493" s="7" t="s">
        <v>316</v>
      </c>
      <c r="C1493" s="7">
        <v>900</v>
      </c>
      <c r="D1493" s="7" t="s">
        <v>11</v>
      </c>
      <c r="E1493" s="7">
        <v>588</v>
      </c>
      <c r="F1493" s="7">
        <v>592</v>
      </c>
      <c r="G1493" s="7">
        <v>596</v>
      </c>
      <c r="H1493" s="7">
        <v>600</v>
      </c>
      <c r="I1493" s="7">
        <v>0</v>
      </c>
      <c r="J1493" s="7">
        <v>0</v>
      </c>
      <c r="K1493" s="7">
        <v>0</v>
      </c>
      <c r="L1493" s="29">
        <v>-4500</v>
      </c>
      <c r="M1493" s="7" t="s">
        <v>291</v>
      </c>
    </row>
    <row r="1494" spans="1:13" s="8" customFormat="1" ht="11.25">
      <c r="A1494" s="21">
        <v>43748</v>
      </c>
      <c r="B1494" s="7" t="s">
        <v>240</v>
      </c>
      <c r="C1494" s="7">
        <v>5334</v>
      </c>
      <c r="D1494" s="7" t="s">
        <v>80</v>
      </c>
      <c r="E1494" s="7">
        <v>130</v>
      </c>
      <c r="F1494" s="7">
        <v>129.30000000000001</v>
      </c>
      <c r="G1494" s="7">
        <v>128.6</v>
      </c>
      <c r="H1494" s="7">
        <v>128</v>
      </c>
      <c r="I1494" s="7">
        <v>3733.8</v>
      </c>
      <c r="J1494" s="7">
        <v>3733.8</v>
      </c>
      <c r="K1494" s="7">
        <v>0</v>
      </c>
      <c r="L1494" s="29">
        <v>7467.6</v>
      </c>
      <c r="M1494" s="7" t="s">
        <v>290</v>
      </c>
    </row>
    <row r="1495" spans="1:13" s="8" customFormat="1" ht="11.25">
      <c r="A1495" s="21">
        <v>43748</v>
      </c>
      <c r="B1495" s="7" t="s">
        <v>355</v>
      </c>
      <c r="C1495" s="7">
        <v>3000</v>
      </c>
      <c r="D1495" s="7" t="s">
        <v>80</v>
      </c>
      <c r="E1495" s="7">
        <v>118.7</v>
      </c>
      <c r="F1495" s="7">
        <v>117.5</v>
      </c>
      <c r="G1495" s="7">
        <v>116</v>
      </c>
      <c r="H1495" s="7">
        <v>114.5</v>
      </c>
      <c r="I1495" s="7">
        <v>3600</v>
      </c>
      <c r="J1495" s="7">
        <v>0</v>
      </c>
      <c r="K1495" s="7">
        <v>0</v>
      </c>
      <c r="L1495" s="29">
        <v>3600</v>
      </c>
      <c r="M1495" s="7" t="s">
        <v>313</v>
      </c>
    </row>
    <row r="1496" spans="1:13" s="8" customFormat="1" ht="11.25">
      <c r="A1496" s="21">
        <v>43747</v>
      </c>
      <c r="B1496" s="7" t="s">
        <v>212</v>
      </c>
      <c r="C1496" s="7">
        <v>3500</v>
      </c>
      <c r="D1496" s="7" t="s">
        <v>11</v>
      </c>
      <c r="E1496" s="7">
        <v>183</v>
      </c>
      <c r="F1496" s="7">
        <v>184</v>
      </c>
      <c r="G1496" s="7">
        <v>185</v>
      </c>
      <c r="H1496" s="7">
        <v>186</v>
      </c>
      <c r="I1496" s="7">
        <v>3500</v>
      </c>
      <c r="J1496" s="7">
        <v>3500</v>
      </c>
      <c r="K1496" s="7">
        <v>3500</v>
      </c>
      <c r="L1496" s="29">
        <v>10500</v>
      </c>
      <c r="M1496" s="7" t="s">
        <v>290</v>
      </c>
    </row>
    <row r="1497" spans="1:13" s="8" customFormat="1" ht="11.25">
      <c r="A1497" s="21">
        <v>43747</v>
      </c>
      <c r="B1497" s="7" t="s">
        <v>321</v>
      </c>
      <c r="C1497" s="7">
        <v>4800</v>
      </c>
      <c r="D1497" s="7" t="s">
        <v>11</v>
      </c>
      <c r="E1497" s="7">
        <v>117</v>
      </c>
      <c r="F1497" s="7">
        <v>117.8</v>
      </c>
      <c r="G1497" s="7">
        <v>118.6</v>
      </c>
      <c r="H1497" s="7">
        <v>119.4</v>
      </c>
      <c r="I1497" s="7">
        <v>3840</v>
      </c>
      <c r="J1497" s="7">
        <v>3840</v>
      </c>
      <c r="K1497" s="7">
        <v>0</v>
      </c>
      <c r="L1497" s="29">
        <v>7680</v>
      </c>
      <c r="M1497" s="7" t="s">
        <v>292</v>
      </c>
    </row>
    <row r="1498" spans="1:13" s="8" customFormat="1" ht="11.25">
      <c r="A1498" s="21">
        <v>43745</v>
      </c>
      <c r="B1498" s="7" t="s">
        <v>351</v>
      </c>
      <c r="C1498" s="7">
        <v>500</v>
      </c>
      <c r="D1498" s="7" t="s">
        <v>11</v>
      </c>
      <c r="E1498" s="7">
        <v>1220</v>
      </c>
      <c r="F1498" s="7">
        <v>1226</v>
      </c>
      <c r="G1498" s="7">
        <v>1235</v>
      </c>
      <c r="H1498" s="7">
        <v>0</v>
      </c>
      <c r="I1498" s="7">
        <v>0</v>
      </c>
      <c r="J1498" s="7">
        <v>0</v>
      </c>
      <c r="K1498" s="7">
        <v>0</v>
      </c>
      <c r="L1498" s="29">
        <v>0</v>
      </c>
      <c r="M1498" s="7" t="s">
        <v>293</v>
      </c>
    </row>
    <row r="1499" spans="1:13" s="8" customFormat="1" ht="11.25">
      <c r="A1499" s="21">
        <v>43745</v>
      </c>
      <c r="B1499" s="7" t="s">
        <v>84</v>
      </c>
      <c r="C1499" s="7">
        <v>1375</v>
      </c>
      <c r="D1499" s="7" t="s">
        <v>11</v>
      </c>
      <c r="E1499" s="7">
        <v>421</v>
      </c>
      <c r="F1499" s="7">
        <v>423.5</v>
      </c>
      <c r="G1499" s="7">
        <v>427.5</v>
      </c>
      <c r="H1499" s="7">
        <v>431.5</v>
      </c>
      <c r="I1499" s="7">
        <v>3437.5</v>
      </c>
      <c r="J1499" s="7">
        <v>0</v>
      </c>
      <c r="K1499" s="7">
        <v>0</v>
      </c>
      <c r="L1499" s="29">
        <v>3437.5</v>
      </c>
      <c r="M1499" s="7" t="s">
        <v>313</v>
      </c>
    </row>
    <row r="1500" spans="1:13" s="8" customFormat="1" ht="11.25">
      <c r="A1500" s="21">
        <v>43745</v>
      </c>
      <c r="B1500" s="7" t="s">
        <v>236</v>
      </c>
      <c r="C1500" s="7">
        <v>400</v>
      </c>
      <c r="D1500" s="7" t="s">
        <v>11</v>
      </c>
      <c r="E1500" s="7">
        <v>1587</v>
      </c>
      <c r="F1500" s="7">
        <v>1594</v>
      </c>
      <c r="G1500" s="7">
        <v>1603</v>
      </c>
      <c r="H1500" s="7">
        <v>1613</v>
      </c>
      <c r="I1500" s="7">
        <v>2800</v>
      </c>
      <c r="J1500" s="7">
        <v>0</v>
      </c>
      <c r="K1500" s="7">
        <v>0</v>
      </c>
      <c r="L1500" s="29">
        <v>2800</v>
      </c>
      <c r="M1500" s="7" t="s">
        <v>313</v>
      </c>
    </row>
    <row r="1501" spans="1:13" s="8" customFormat="1" ht="11.25">
      <c r="A1501" s="21">
        <v>43745</v>
      </c>
      <c r="B1501" s="7" t="s">
        <v>314</v>
      </c>
      <c r="C1501" s="7">
        <v>1300</v>
      </c>
      <c r="D1501" s="7" t="s">
        <v>80</v>
      </c>
      <c r="E1501" s="7">
        <v>205</v>
      </c>
      <c r="F1501" s="7">
        <v>202.5</v>
      </c>
      <c r="G1501" s="7">
        <v>200</v>
      </c>
      <c r="H1501" s="7">
        <v>197</v>
      </c>
      <c r="I1501" s="7">
        <v>0</v>
      </c>
      <c r="J1501" s="7">
        <v>0</v>
      </c>
      <c r="K1501" s="7">
        <v>0</v>
      </c>
      <c r="L1501" s="29">
        <v>0</v>
      </c>
      <c r="M1501" s="7" t="s">
        <v>294</v>
      </c>
    </row>
    <row r="1502" spans="1:13" s="8" customFormat="1" ht="11.25">
      <c r="A1502" s="21">
        <v>43742</v>
      </c>
      <c r="B1502" s="7" t="s">
        <v>197</v>
      </c>
      <c r="C1502" s="7">
        <v>2400</v>
      </c>
      <c r="D1502" s="7" t="s">
        <v>80</v>
      </c>
      <c r="E1502" s="7">
        <v>258.5</v>
      </c>
      <c r="F1502" s="7">
        <v>257</v>
      </c>
      <c r="G1502" s="7">
        <v>255.5</v>
      </c>
      <c r="H1502" s="7">
        <v>254</v>
      </c>
      <c r="I1502" s="7">
        <v>3600</v>
      </c>
      <c r="J1502" s="7">
        <v>0</v>
      </c>
      <c r="K1502" s="7">
        <v>0</v>
      </c>
      <c r="L1502" s="29">
        <v>3600</v>
      </c>
      <c r="M1502" s="7" t="s">
        <v>313</v>
      </c>
    </row>
    <row r="1503" spans="1:13" s="8" customFormat="1" ht="11.25">
      <c r="A1503" s="21">
        <v>43742</v>
      </c>
      <c r="B1503" s="7" t="s">
        <v>55</v>
      </c>
      <c r="C1503" s="7">
        <v>3000</v>
      </c>
      <c r="D1503" s="7" t="s">
        <v>11</v>
      </c>
      <c r="E1503" s="7">
        <v>260</v>
      </c>
      <c r="F1503" s="7">
        <v>261</v>
      </c>
      <c r="G1503" s="7">
        <v>262</v>
      </c>
      <c r="H1503" s="7">
        <v>263</v>
      </c>
      <c r="I1503" s="7">
        <v>3000</v>
      </c>
      <c r="J1503" s="7">
        <v>0</v>
      </c>
      <c r="K1503" s="7">
        <v>0</v>
      </c>
      <c r="L1503" s="29">
        <v>3000</v>
      </c>
      <c r="M1503" s="7" t="s">
        <v>313</v>
      </c>
    </row>
    <row r="1504" spans="1:13" s="8" customFormat="1" ht="11.25">
      <c r="A1504" s="21">
        <v>43742</v>
      </c>
      <c r="B1504" s="7" t="s">
        <v>355</v>
      </c>
      <c r="C1504" s="7">
        <v>3000</v>
      </c>
      <c r="D1504" s="7" t="s">
        <v>80</v>
      </c>
      <c r="E1504" s="7">
        <v>120.8</v>
      </c>
      <c r="F1504" s="7">
        <v>119.8</v>
      </c>
      <c r="G1504" s="7">
        <v>118</v>
      </c>
      <c r="H1504" s="7">
        <v>0</v>
      </c>
      <c r="I1504" s="7">
        <v>3000</v>
      </c>
      <c r="J1504" s="7">
        <v>0</v>
      </c>
      <c r="K1504" s="7">
        <v>0</v>
      </c>
      <c r="L1504" s="29">
        <v>3000</v>
      </c>
      <c r="M1504" s="7" t="s">
        <v>313</v>
      </c>
    </row>
    <row r="1505" spans="1:13" s="44" customFormat="1" ht="11.25">
      <c r="A1505" s="21">
        <v>43741</v>
      </c>
      <c r="B1505" s="15" t="s">
        <v>173</v>
      </c>
      <c r="C1505" s="15">
        <v>3000</v>
      </c>
      <c r="D1505" s="15" t="s">
        <v>80</v>
      </c>
      <c r="E1505" s="15">
        <v>148.5</v>
      </c>
      <c r="F1505" s="15">
        <v>147.5</v>
      </c>
      <c r="G1505" s="15">
        <v>146.5</v>
      </c>
      <c r="H1505" s="45">
        <v>145.5</v>
      </c>
      <c r="I1505" s="45">
        <v>3000</v>
      </c>
      <c r="J1505" s="45">
        <v>3000</v>
      </c>
      <c r="K1505" s="15">
        <v>3000</v>
      </c>
      <c r="L1505" s="46">
        <v>9000</v>
      </c>
      <c r="M1505" s="15" t="s">
        <v>290</v>
      </c>
    </row>
    <row r="1506" spans="1:13" s="8" customFormat="1" ht="11.25">
      <c r="A1506" s="21">
        <v>43741</v>
      </c>
      <c r="B1506" s="7" t="s">
        <v>228</v>
      </c>
      <c r="C1506" s="7">
        <v>2200</v>
      </c>
      <c r="D1506" s="7" t="s">
        <v>80</v>
      </c>
      <c r="E1506" s="7">
        <v>189.5</v>
      </c>
      <c r="F1506" s="7">
        <v>188</v>
      </c>
      <c r="G1506" s="7">
        <v>186.5</v>
      </c>
      <c r="H1506" s="7">
        <v>185</v>
      </c>
      <c r="I1506" s="7">
        <v>3300</v>
      </c>
      <c r="J1506" s="7">
        <v>3300</v>
      </c>
      <c r="K1506" s="7">
        <v>0</v>
      </c>
      <c r="L1506" s="29">
        <v>6600</v>
      </c>
      <c r="M1506" s="7" t="s">
        <v>292</v>
      </c>
    </row>
    <row r="1507" spans="1:13" s="8" customFormat="1" ht="11.25">
      <c r="A1507" s="21">
        <v>43741</v>
      </c>
      <c r="B1507" s="7" t="s">
        <v>212</v>
      </c>
      <c r="C1507" s="7">
        <v>3500</v>
      </c>
      <c r="D1507" s="7" t="s">
        <v>80</v>
      </c>
      <c r="E1507" s="7">
        <v>181.5</v>
      </c>
      <c r="F1507" s="7">
        <v>180.5</v>
      </c>
      <c r="G1507" s="7">
        <v>179.5</v>
      </c>
      <c r="H1507" s="7">
        <v>178.5</v>
      </c>
      <c r="I1507" s="7">
        <v>0</v>
      </c>
      <c r="J1507" s="7">
        <v>0</v>
      </c>
      <c r="K1507" s="7">
        <v>0</v>
      </c>
      <c r="L1507" s="29">
        <v>0</v>
      </c>
      <c r="M1507" s="7" t="s">
        <v>294</v>
      </c>
    </row>
    <row r="1508" spans="1:13" s="8" customFormat="1" ht="11.25">
      <c r="A1508" s="21">
        <v>43739</v>
      </c>
      <c r="B1508" s="7" t="s">
        <v>212</v>
      </c>
      <c r="C1508" s="7">
        <v>3500</v>
      </c>
      <c r="D1508" s="7" t="s">
        <v>11</v>
      </c>
      <c r="E1508" s="7">
        <v>195</v>
      </c>
      <c r="F1508" s="7">
        <v>196</v>
      </c>
      <c r="G1508" s="7">
        <v>197</v>
      </c>
      <c r="H1508" s="7">
        <v>198</v>
      </c>
      <c r="I1508" s="7">
        <v>0</v>
      </c>
      <c r="J1508" s="7">
        <v>0</v>
      </c>
      <c r="K1508" s="7">
        <v>0</v>
      </c>
      <c r="L1508" s="29">
        <v>-5250</v>
      </c>
      <c r="M1508" s="7" t="s">
        <v>291</v>
      </c>
    </row>
    <row r="1509" spans="1:13" s="8" customFormat="1" ht="11.25">
      <c r="A1509" s="21">
        <v>43739</v>
      </c>
      <c r="B1509" s="7" t="s">
        <v>110</v>
      </c>
      <c r="C1509" s="7">
        <v>1000</v>
      </c>
      <c r="D1509" s="7" t="s">
        <v>11</v>
      </c>
      <c r="E1509" s="7">
        <v>563</v>
      </c>
      <c r="F1509" s="7">
        <v>566</v>
      </c>
      <c r="G1509" s="7">
        <v>569</v>
      </c>
      <c r="H1509" s="7">
        <v>572</v>
      </c>
      <c r="I1509" s="7">
        <v>0</v>
      </c>
      <c r="J1509" s="7">
        <v>0</v>
      </c>
      <c r="K1509" s="7">
        <v>0</v>
      </c>
      <c r="L1509" s="29">
        <v>-5500</v>
      </c>
      <c r="M1509" s="7" t="s">
        <v>291</v>
      </c>
    </row>
    <row r="1510" spans="1:13" s="8" customFormat="1" ht="11.25">
      <c r="A1510" s="21">
        <v>43739</v>
      </c>
      <c r="B1510" s="7" t="s">
        <v>358</v>
      </c>
      <c r="C1510" s="7">
        <v>1800</v>
      </c>
      <c r="D1510" s="7" t="s">
        <v>80</v>
      </c>
      <c r="E1510" s="7">
        <v>494</v>
      </c>
      <c r="F1510" s="7">
        <v>492</v>
      </c>
      <c r="G1510" s="7">
        <v>488</v>
      </c>
      <c r="H1510" s="7">
        <v>0</v>
      </c>
      <c r="I1510" s="7">
        <v>3600</v>
      </c>
      <c r="J1510" s="7">
        <v>7200</v>
      </c>
      <c r="K1510" s="7">
        <v>0</v>
      </c>
      <c r="L1510" s="29">
        <v>10800</v>
      </c>
      <c r="M1510" s="7" t="s">
        <v>290</v>
      </c>
    </row>
    <row r="1511" spans="1:13" s="8" customFormat="1" ht="11.25">
      <c r="A1511" s="21">
        <v>43738</v>
      </c>
      <c r="B1511" s="7" t="s">
        <v>316</v>
      </c>
      <c r="C1511" s="7">
        <v>900</v>
      </c>
      <c r="D1511" s="7" t="s">
        <v>11</v>
      </c>
      <c r="E1511" s="7">
        <v>590</v>
      </c>
      <c r="F1511" s="7">
        <v>593</v>
      </c>
      <c r="G1511" s="7">
        <v>596</v>
      </c>
      <c r="H1511" s="7">
        <v>599</v>
      </c>
      <c r="I1511" s="7">
        <v>2700</v>
      </c>
      <c r="J1511" s="7">
        <v>2700</v>
      </c>
      <c r="K1511" s="7">
        <v>2700</v>
      </c>
      <c r="L1511" s="29">
        <v>8100</v>
      </c>
      <c r="M1511" s="7" t="s">
        <v>290</v>
      </c>
    </row>
    <row r="1512" spans="1:13" s="8" customFormat="1" ht="11.25">
      <c r="A1512" s="21">
        <v>43738</v>
      </c>
      <c r="B1512" s="7" t="s">
        <v>10</v>
      </c>
      <c r="C1512" s="7">
        <v>1000</v>
      </c>
      <c r="D1512" s="7" t="s">
        <v>80</v>
      </c>
      <c r="E1512" s="7">
        <v>427</v>
      </c>
      <c r="F1512" s="7">
        <v>424</v>
      </c>
      <c r="G1512" s="7">
        <v>421</v>
      </c>
      <c r="H1512" s="7">
        <v>418</v>
      </c>
      <c r="I1512" s="7">
        <v>3000</v>
      </c>
      <c r="J1512" s="7">
        <v>3000</v>
      </c>
      <c r="K1512" s="7">
        <v>0</v>
      </c>
      <c r="L1512" s="29">
        <v>6000</v>
      </c>
      <c r="M1512" s="7" t="s">
        <v>292</v>
      </c>
    </row>
    <row r="1513" spans="1:13" s="8" customFormat="1" ht="11.25">
      <c r="A1513" s="21">
        <v>43738</v>
      </c>
      <c r="B1513" s="7" t="s">
        <v>331</v>
      </c>
      <c r="C1513" s="7">
        <v>1200</v>
      </c>
      <c r="D1513" s="7" t="s">
        <v>11</v>
      </c>
      <c r="E1513" s="7">
        <v>787</v>
      </c>
      <c r="F1513" s="7">
        <v>790</v>
      </c>
      <c r="G1513" s="7">
        <v>793</v>
      </c>
      <c r="H1513" s="7">
        <v>796</v>
      </c>
      <c r="I1513" s="7">
        <v>3600</v>
      </c>
      <c r="J1513" s="7">
        <v>3600</v>
      </c>
      <c r="K1513" s="7">
        <v>3600</v>
      </c>
      <c r="L1513" s="29">
        <v>10800</v>
      </c>
      <c r="M1513" s="7" t="s">
        <v>290</v>
      </c>
    </row>
    <row r="1514" spans="1:13" s="8" customFormat="1" ht="11.25">
      <c r="A1514" s="21">
        <v>43735</v>
      </c>
      <c r="B1514" s="7" t="s">
        <v>19</v>
      </c>
      <c r="C1514" s="7">
        <v>1061</v>
      </c>
      <c r="D1514" s="7" t="s">
        <v>80</v>
      </c>
      <c r="E1514" s="7">
        <v>367</v>
      </c>
      <c r="F1514" s="7">
        <v>364</v>
      </c>
      <c r="G1514" s="7">
        <v>361</v>
      </c>
      <c r="H1514" s="7">
        <v>358</v>
      </c>
      <c r="I1514" s="7">
        <v>3183</v>
      </c>
      <c r="J1514" s="7">
        <v>3183</v>
      </c>
      <c r="K1514" s="7">
        <v>0</v>
      </c>
      <c r="L1514" s="29">
        <v>6363</v>
      </c>
      <c r="M1514" s="7" t="s">
        <v>292</v>
      </c>
    </row>
    <row r="1515" spans="1:13" s="8" customFormat="1" ht="11.25">
      <c r="A1515" s="21">
        <v>43735</v>
      </c>
      <c r="B1515" s="7" t="s">
        <v>355</v>
      </c>
      <c r="C1515" s="7">
        <v>3000</v>
      </c>
      <c r="D1515" s="7" t="s">
        <v>80</v>
      </c>
      <c r="E1515" s="7">
        <v>120</v>
      </c>
      <c r="F1515" s="7">
        <v>119</v>
      </c>
      <c r="G1515" s="7">
        <v>118</v>
      </c>
      <c r="H1515" s="7">
        <v>117</v>
      </c>
      <c r="I1515" s="7">
        <v>3000</v>
      </c>
      <c r="J1515" s="7">
        <v>0</v>
      </c>
      <c r="K1515" s="7">
        <v>0</v>
      </c>
      <c r="L1515" s="29">
        <v>3000</v>
      </c>
      <c r="M1515" s="7" t="s">
        <v>313</v>
      </c>
    </row>
    <row r="1516" spans="1:13" s="8" customFormat="1" ht="11.25">
      <c r="A1516" s="21">
        <v>43735</v>
      </c>
      <c r="B1516" s="7" t="s">
        <v>162</v>
      </c>
      <c r="C1516" s="7">
        <v>3750</v>
      </c>
      <c r="D1516" s="7" t="s">
        <v>80</v>
      </c>
      <c r="E1516" s="7">
        <v>134</v>
      </c>
      <c r="F1516" s="7">
        <v>133</v>
      </c>
      <c r="G1516" s="7">
        <v>132</v>
      </c>
      <c r="H1516" s="7">
        <v>131</v>
      </c>
      <c r="I1516" s="7">
        <v>3750</v>
      </c>
      <c r="J1516" s="7">
        <v>3750</v>
      </c>
      <c r="K1516" s="7">
        <v>3750</v>
      </c>
      <c r="L1516" s="29">
        <v>11250</v>
      </c>
      <c r="M1516" s="7" t="s">
        <v>290</v>
      </c>
    </row>
    <row r="1517" spans="1:13" s="8" customFormat="1" ht="11.25">
      <c r="A1517" s="21">
        <v>43734</v>
      </c>
      <c r="B1517" s="7" t="s">
        <v>19</v>
      </c>
      <c r="C1517" s="7">
        <v>1061</v>
      </c>
      <c r="D1517" s="7" t="s">
        <v>11</v>
      </c>
      <c r="E1517" s="7">
        <v>372</v>
      </c>
      <c r="F1517" s="7">
        <v>375</v>
      </c>
      <c r="G1517" s="7">
        <v>378</v>
      </c>
      <c r="H1517" s="7">
        <v>381</v>
      </c>
      <c r="I1517" s="7">
        <v>0</v>
      </c>
      <c r="J1517" s="7">
        <v>0</v>
      </c>
      <c r="K1517" s="7">
        <v>0</v>
      </c>
      <c r="L1517" s="29">
        <v>-5305</v>
      </c>
      <c r="M1517" s="7" t="s">
        <v>291</v>
      </c>
    </row>
    <row r="1518" spans="1:13" s="8" customFormat="1" ht="11.25">
      <c r="A1518" s="21">
        <v>43734</v>
      </c>
      <c r="B1518" s="7" t="s">
        <v>212</v>
      </c>
      <c r="C1518" s="7">
        <v>3500</v>
      </c>
      <c r="D1518" s="7" t="s">
        <v>11</v>
      </c>
      <c r="E1518" s="7">
        <v>194</v>
      </c>
      <c r="F1518" s="7">
        <v>195</v>
      </c>
      <c r="G1518" s="7">
        <v>196</v>
      </c>
      <c r="H1518" s="7">
        <v>197</v>
      </c>
      <c r="I1518" s="7">
        <v>3500</v>
      </c>
      <c r="J1518" s="7">
        <v>3500</v>
      </c>
      <c r="K1518" s="7">
        <v>0</v>
      </c>
      <c r="L1518" s="29">
        <v>7000</v>
      </c>
      <c r="M1518" s="7" t="s">
        <v>292</v>
      </c>
    </row>
    <row r="1519" spans="1:13" s="8" customFormat="1" ht="11.25">
      <c r="A1519" s="21">
        <v>43734</v>
      </c>
      <c r="B1519" s="7" t="s">
        <v>316</v>
      </c>
      <c r="C1519" s="7">
        <v>900</v>
      </c>
      <c r="D1519" s="7" t="s">
        <v>11</v>
      </c>
      <c r="E1519" s="7">
        <v>586</v>
      </c>
      <c r="F1519" s="7">
        <v>589</v>
      </c>
      <c r="G1519" s="7">
        <v>592</v>
      </c>
      <c r="H1519" s="7">
        <v>595</v>
      </c>
      <c r="I1519" s="7">
        <v>2700</v>
      </c>
      <c r="J1519" s="7">
        <v>2700</v>
      </c>
      <c r="K1519" s="7">
        <v>0</v>
      </c>
      <c r="L1519" s="29">
        <v>5400</v>
      </c>
      <c r="M1519" s="7" t="s">
        <v>292</v>
      </c>
    </row>
    <row r="1520" spans="1:13" s="8" customFormat="1" ht="11.25">
      <c r="A1520" s="21">
        <v>43733</v>
      </c>
      <c r="B1520" s="7" t="s">
        <v>55</v>
      </c>
      <c r="C1520" s="7">
        <v>3000</v>
      </c>
      <c r="D1520" s="7" t="s">
        <v>80</v>
      </c>
      <c r="E1520" s="7">
        <v>290</v>
      </c>
      <c r="F1520" s="7">
        <v>289</v>
      </c>
      <c r="G1520" s="7">
        <v>288</v>
      </c>
      <c r="H1520" s="7">
        <v>287</v>
      </c>
      <c r="I1520" s="7">
        <v>3000</v>
      </c>
      <c r="J1520" s="7">
        <v>3000</v>
      </c>
      <c r="K1520" s="7">
        <v>0</v>
      </c>
      <c r="L1520" s="29">
        <v>6000</v>
      </c>
      <c r="M1520" s="7" t="s">
        <v>292</v>
      </c>
    </row>
    <row r="1521" spans="1:13" s="8" customFormat="1" ht="11.25">
      <c r="A1521" s="21">
        <v>43733</v>
      </c>
      <c r="B1521" s="7" t="s">
        <v>355</v>
      </c>
      <c r="C1521" s="7">
        <v>3000</v>
      </c>
      <c r="D1521" s="7" t="s">
        <v>80</v>
      </c>
      <c r="E1521" s="7">
        <v>127</v>
      </c>
      <c r="F1521" s="7">
        <v>126</v>
      </c>
      <c r="G1521" s="7">
        <v>125</v>
      </c>
      <c r="H1521" s="7">
        <v>124</v>
      </c>
      <c r="I1521" s="7">
        <v>3000</v>
      </c>
      <c r="J1521" s="7">
        <v>3000</v>
      </c>
      <c r="K1521" s="7">
        <v>3000</v>
      </c>
      <c r="L1521" s="29">
        <v>9000</v>
      </c>
      <c r="M1521" s="7" t="s">
        <v>290</v>
      </c>
    </row>
    <row r="1522" spans="1:13" s="8" customFormat="1" ht="11.25">
      <c r="A1522" s="21">
        <v>43733</v>
      </c>
      <c r="B1522" s="7" t="s">
        <v>192</v>
      </c>
      <c r="C1522" s="7">
        <v>500</v>
      </c>
      <c r="D1522" s="7" t="s">
        <v>11</v>
      </c>
      <c r="E1522" s="7">
        <v>1296</v>
      </c>
      <c r="F1522" s="7">
        <v>1300</v>
      </c>
      <c r="G1522" s="7">
        <v>1306</v>
      </c>
      <c r="H1522" s="7">
        <v>1312</v>
      </c>
      <c r="I1522" s="7">
        <v>0</v>
      </c>
      <c r="J1522" s="7">
        <v>0</v>
      </c>
      <c r="K1522" s="7">
        <v>0</v>
      </c>
      <c r="L1522" s="29">
        <v>-4250</v>
      </c>
      <c r="M1522" s="7" t="s">
        <v>291</v>
      </c>
    </row>
    <row r="1523" spans="1:13" s="8" customFormat="1" ht="11.25">
      <c r="A1523" s="21">
        <v>43732</v>
      </c>
      <c r="B1523" s="7" t="s">
        <v>348</v>
      </c>
      <c r="C1523" s="7">
        <v>2000</v>
      </c>
      <c r="D1523" s="7" t="s">
        <v>80</v>
      </c>
      <c r="E1523" s="7">
        <v>258</v>
      </c>
      <c r="F1523" s="7">
        <v>256</v>
      </c>
      <c r="G1523" s="7">
        <v>254</v>
      </c>
      <c r="H1523" s="7">
        <v>252</v>
      </c>
      <c r="I1523" s="7">
        <v>4000</v>
      </c>
      <c r="J1523" s="7">
        <v>0</v>
      </c>
      <c r="K1523" s="7">
        <v>0</v>
      </c>
      <c r="L1523" s="29">
        <v>4000</v>
      </c>
      <c r="M1523" s="7" t="s">
        <v>313</v>
      </c>
    </row>
    <row r="1524" spans="1:13" s="8" customFormat="1" ht="11.25">
      <c r="A1524" s="21">
        <v>43732</v>
      </c>
      <c r="B1524" s="7" t="s">
        <v>166</v>
      </c>
      <c r="C1524" s="7">
        <v>2000</v>
      </c>
      <c r="D1524" s="7" t="s">
        <v>80</v>
      </c>
      <c r="E1524" s="7">
        <v>239</v>
      </c>
      <c r="F1524" s="7">
        <v>237.5</v>
      </c>
      <c r="G1524" s="7">
        <v>236</v>
      </c>
      <c r="H1524" s="7">
        <v>234</v>
      </c>
      <c r="I1524" s="7">
        <v>3000</v>
      </c>
      <c r="J1524" s="7">
        <v>0</v>
      </c>
      <c r="K1524" s="7">
        <v>0</v>
      </c>
      <c r="L1524" s="29">
        <v>3000</v>
      </c>
      <c r="M1524" s="7" t="s">
        <v>313</v>
      </c>
    </row>
    <row r="1525" spans="1:13" s="8" customFormat="1" ht="11.25">
      <c r="A1525" s="21">
        <v>43732</v>
      </c>
      <c r="B1525" s="7" t="s">
        <v>331</v>
      </c>
      <c r="C1525" s="7">
        <v>1200</v>
      </c>
      <c r="D1525" s="7" t="s">
        <v>11</v>
      </c>
      <c r="E1525" s="7">
        <v>785</v>
      </c>
      <c r="F1525" s="7">
        <v>788</v>
      </c>
      <c r="G1525" s="7">
        <v>792</v>
      </c>
      <c r="H1525" s="7">
        <v>0</v>
      </c>
      <c r="I1525" s="7">
        <v>3600</v>
      </c>
      <c r="J1525" s="7">
        <v>4800</v>
      </c>
      <c r="K1525" s="7">
        <v>0</v>
      </c>
      <c r="L1525" s="29">
        <v>8400</v>
      </c>
      <c r="M1525" s="7" t="s">
        <v>292</v>
      </c>
    </row>
    <row r="1526" spans="1:13" s="8" customFormat="1" ht="11.25">
      <c r="A1526" s="21">
        <v>43732</v>
      </c>
      <c r="B1526" s="7" t="s">
        <v>192</v>
      </c>
      <c r="C1526" s="7">
        <v>500</v>
      </c>
      <c r="D1526" s="7" t="s">
        <v>11</v>
      </c>
      <c r="E1526" s="7">
        <v>1278</v>
      </c>
      <c r="F1526" s="7">
        <v>1284</v>
      </c>
      <c r="G1526" s="7">
        <v>1294</v>
      </c>
      <c r="H1526" s="7">
        <v>1304</v>
      </c>
      <c r="I1526" s="7">
        <v>3000</v>
      </c>
      <c r="J1526" s="7">
        <v>0</v>
      </c>
      <c r="K1526" s="7">
        <v>0</v>
      </c>
      <c r="L1526" s="29">
        <v>3000</v>
      </c>
      <c r="M1526" s="7" t="s">
        <v>313</v>
      </c>
    </row>
    <row r="1527" spans="1:13" s="8" customFormat="1" ht="11.25">
      <c r="A1527" s="21">
        <v>43731</v>
      </c>
      <c r="B1527" s="7" t="s">
        <v>357</v>
      </c>
      <c r="C1527" s="7">
        <v>375</v>
      </c>
      <c r="D1527" s="7" t="s">
        <v>11</v>
      </c>
      <c r="E1527" s="7">
        <v>1510</v>
      </c>
      <c r="F1527" s="7">
        <v>1520</v>
      </c>
      <c r="G1527" s="7">
        <v>1530</v>
      </c>
      <c r="H1527" s="7">
        <v>1540</v>
      </c>
      <c r="I1527" s="7">
        <v>3750</v>
      </c>
      <c r="J1527" s="7">
        <v>3750</v>
      </c>
      <c r="K1527" s="7">
        <v>3750</v>
      </c>
      <c r="L1527" s="29">
        <v>11250</v>
      </c>
      <c r="M1527" s="7" t="s">
        <v>290</v>
      </c>
    </row>
    <row r="1528" spans="1:13" s="8" customFormat="1" ht="11.25">
      <c r="A1528" s="21">
        <v>43731</v>
      </c>
      <c r="B1528" s="7" t="s">
        <v>329</v>
      </c>
      <c r="C1528" s="7">
        <v>600</v>
      </c>
      <c r="D1528" s="7" t="s">
        <v>11</v>
      </c>
      <c r="E1528" s="7">
        <v>1760</v>
      </c>
      <c r="F1528" s="7">
        <v>1765</v>
      </c>
      <c r="G1528" s="7">
        <v>1770</v>
      </c>
      <c r="H1528" s="7">
        <v>1775</v>
      </c>
      <c r="I1528" s="7">
        <v>3000</v>
      </c>
      <c r="J1528" s="7">
        <v>3000</v>
      </c>
      <c r="K1528" s="7">
        <v>3000</v>
      </c>
      <c r="L1528" s="29">
        <v>9000</v>
      </c>
      <c r="M1528" s="7" t="s">
        <v>290</v>
      </c>
    </row>
    <row r="1529" spans="1:13" s="8" customFormat="1" ht="11.25">
      <c r="A1529" s="21">
        <v>43731</v>
      </c>
      <c r="B1529" s="7" t="s">
        <v>197</v>
      </c>
      <c r="C1529" s="7">
        <v>2400</v>
      </c>
      <c r="D1529" s="7" t="s">
        <v>11</v>
      </c>
      <c r="E1529" s="7">
        <v>253</v>
      </c>
      <c r="F1529" s="7">
        <v>254.5</v>
      </c>
      <c r="G1529" s="7">
        <v>256</v>
      </c>
      <c r="H1529" s="7">
        <v>257.5</v>
      </c>
      <c r="I1529" s="7">
        <v>3600</v>
      </c>
      <c r="J1529" s="7">
        <v>3600</v>
      </c>
      <c r="K1529" s="7">
        <v>3600</v>
      </c>
      <c r="L1529" s="29">
        <v>10800</v>
      </c>
      <c r="M1529" s="7" t="s">
        <v>290</v>
      </c>
    </row>
    <row r="1530" spans="1:13" s="8" customFormat="1" ht="11.25">
      <c r="A1530" s="21">
        <v>43731</v>
      </c>
      <c r="B1530" s="7" t="s">
        <v>240</v>
      </c>
      <c r="C1530" s="7">
        <v>5334</v>
      </c>
      <c r="D1530" s="7" t="s">
        <v>11</v>
      </c>
      <c r="E1530" s="7">
        <v>144</v>
      </c>
      <c r="F1530" s="7">
        <v>144.80000000000001</v>
      </c>
      <c r="G1530" s="7">
        <v>145.6</v>
      </c>
      <c r="H1530" s="7">
        <v>146.19999999999999</v>
      </c>
      <c r="I1530" s="7">
        <v>0</v>
      </c>
      <c r="J1530" s="7">
        <v>0</v>
      </c>
      <c r="K1530" s="7">
        <v>0</v>
      </c>
      <c r="L1530" s="29">
        <v>-6400.8</v>
      </c>
      <c r="M1530" s="7" t="s">
        <v>291</v>
      </c>
    </row>
    <row r="1531" spans="1:13" s="8" customFormat="1" ht="11.25">
      <c r="A1531" s="21">
        <v>43728</v>
      </c>
      <c r="B1531" s="7" t="s">
        <v>352</v>
      </c>
      <c r="C1531" s="7">
        <v>1100</v>
      </c>
      <c r="D1531" s="7" t="s">
        <v>11</v>
      </c>
      <c r="E1531" s="7">
        <v>405</v>
      </c>
      <c r="F1531" s="7">
        <v>408</v>
      </c>
      <c r="G1531" s="7">
        <v>411</v>
      </c>
      <c r="H1531" s="7">
        <v>414</v>
      </c>
      <c r="I1531" s="7">
        <v>3300</v>
      </c>
      <c r="J1531" s="7">
        <v>3300</v>
      </c>
      <c r="K1531" s="7">
        <v>3300</v>
      </c>
      <c r="L1531" s="29">
        <v>9900</v>
      </c>
      <c r="M1531" s="7" t="s">
        <v>290</v>
      </c>
    </row>
    <row r="1532" spans="1:13" s="8" customFormat="1" ht="11.25">
      <c r="A1532" s="21">
        <v>43728</v>
      </c>
      <c r="B1532" s="7" t="s">
        <v>203</v>
      </c>
      <c r="C1532" s="7">
        <v>302</v>
      </c>
      <c r="D1532" s="7" t="s">
        <v>11</v>
      </c>
      <c r="E1532" s="7">
        <v>1780</v>
      </c>
      <c r="F1532" s="7">
        <v>1790</v>
      </c>
      <c r="G1532" s="7">
        <v>1800</v>
      </c>
      <c r="H1532" s="7">
        <v>1810</v>
      </c>
      <c r="I1532" s="7">
        <v>3020</v>
      </c>
      <c r="J1532" s="7">
        <v>3020</v>
      </c>
      <c r="K1532" s="7">
        <v>3020</v>
      </c>
      <c r="L1532" s="29">
        <v>9060</v>
      </c>
      <c r="M1532" s="7" t="s">
        <v>290</v>
      </c>
    </row>
    <row r="1533" spans="1:13" s="8" customFormat="1" ht="11.25">
      <c r="A1533" s="21">
        <v>43728</v>
      </c>
      <c r="B1533" s="7" t="s">
        <v>253</v>
      </c>
      <c r="C1533" s="7">
        <v>2500</v>
      </c>
      <c r="D1533" s="7" t="s">
        <v>11</v>
      </c>
      <c r="E1533" s="7">
        <v>367</v>
      </c>
      <c r="F1533" s="7">
        <v>368.5</v>
      </c>
      <c r="G1533" s="7">
        <v>370</v>
      </c>
      <c r="H1533" s="7">
        <v>371.5</v>
      </c>
      <c r="I1533" s="7">
        <v>3750</v>
      </c>
      <c r="J1533" s="7">
        <v>3750</v>
      </c>
      <c r="K1533" s="7">
        <v>3750</v>
      </c>
      <c r="L1533" s="29">
        <v>11250</v>
      </c>
      <c r="M1533" s="7" t="s">
        <v>290</v>
      </c>
    </row>
    <row r="1534" spans="1:13" s="8" customFormat="1" ht="11.25">
      <c r="A1534" s="21">
        <v>43727</v>
      </c>
      <c r="B1534" s="15" t="s">
        <v>340</v>
      </c>
      <c r="C1534" s="15">
        <v>700</v>
      </c>
      <c r="D1534" s="15" t="s">
        <v>11</v>
      </c>
      <c r="E1534" s="15">
        <v>1330</v>
      </c>
      <c r="F1534" s="15">
        <v>1335</v>
      </c>
      <c r="G1534" s="15">
        <v>1340</v>
      </c>
      <c r="H1534" s="15">
        <v>1345</v>
      </c>
      <c r="I1534" s="15">
        <v>3500</v>
      </c>
      <c r="J1534" s="15">
        <v>0</v>
      </c>
      <c r="K1534" s="15">
        <v>0</v>
      </c>
      <c r="L1534" s="46">
        <v>3500</v>
      </c>
      <c r="M1534" s="15" t="s">
        <v>313</v>
      </c>
    </row>
    <row r="1535" spans="1:13" s="8" customFormat="1" ht="11.25">
      <c r="A1535" s="21">
        <v>43727</v>
      </c>
      <c r="B1535" s="7" t="s">
        <v>355</v>
      </c>
      <c r="C1535" s="7">
        <v>3000</v>
      </c>
      <c r="D1535" s="7" t="s">
        <v>11</v>
      </c>
      <c r="E1535" s="7">
        <v>123</v>
      </c>
      <c r="F1535" s="7">
        <v>124</v>
      </c>
      <c r="G1535" s="7">
        <v>125</v>
      </c>
      <c r="H1535" s="7">
        <v>126</v>
      </c>
      <c r="I1535" s="7">
        <v>3000</v>
      </c>
      <c r="J1535" s="7">
        <v>0</v>
      </c>
      <c r="K1535" s="7">
        <v>0</v>
      </c>
      <c r="L1535" s="29">
        <v>3000</v>
      </c>
      <c r="M1535" s="7" t="s">
        <v>313</v>
      </c>
    </row>
    <row r="1536" spans="1:13" s="8" customFormat="1" ht="11.25">
      <c r="A1536" s="21">
        <v>43727</v>
      </c>
      <c r="B1536" s="7" t="s">
        <v>314</v>
      </c>
      <c r="C1536" s="7">
        <v>1300</v>
      </c>
      <c r="D1536" s="7" t="s">
        <v>80</v>
      </c>
      <c r="E1536" s="7">
        <v>326</v>
      </c>
      <c r="F1536" s="7">
        <v>323.5</v>
      </c>
      <c r="G1536" s="7">
        <v>321</v>
      </c>
      <c r="H1536" s="7">
        <v>318</v>
      </c>
      <c r="I1536" s="7">
        <v>3250</v>
      </c>
      <c r="J1536" s="7">
        <v>3250</v>
      </c>
      <c r="K1536" s="7">
        <v>3900</v>
      </c>
      <c r="L1536" s="29">
        <v>10400</v>
      </c>
      <c r="M1536" s="7" t="s">
        <v>290</v>
      </c>
    </row>
    <row r="1537" spans="1:13" s="8" customFormat="1" ht="11.25">
      <c r="A1537" s="21">
        <v>43726</v>
      </c>
      <c r="B1537" s="7" t="s">
        <v>212</v>
      </c>
      <c r="C1537" s="7">
        <v>3500</v>
      </c>
      <c r="D1537" s="7" t="s">
        <v>11</v>
      </c>
      <c r="E1537" s="7">
        <v>199</v>
      </c>
      <c r="F1537" s="7">
        <v>200</v>
      </c>
      <c r="G1537" s="7">
        <v>201</v>
      </c>
      <c r="H1537" s="7">
        <v>203</v>
      </c>
      <c r="I1537" s="7">
        <v>3500</v>
      </c>
      <c r="J1537" s="7">
        <v>0</v>
      </c>
      <c r="K1537" s="7">
        <v>0</v>
      </c>
      <c r="L1537" s="29">
        <v>3500</v>
      </c>
      <c r="M1537" s="7" t="s">
        <v>313</v>
      </c>
    </row>
    <row r="1538" spans="1:13" s="8" customFormat="1" ht="11.25">
      <c r="A1538" s="21">
        <v>43726</v>
      </c>
      <c r="B1538" s="7" t="s">
        <v>38</v>
      </c>
      <c r="C1538" s="7">
        <v>600</v>
      </c>
      <c r="D1538" s="7" t="s">
        <v>11</v>
      </c>
      <c r="E1538" s="7">
        <v>710</v>
      </c>
      <c r="F1538" s="7">
        <v>715</v>
      </c>
      <c r="G1538" s="7">
        <v>720</v>
      </c>
      <c r="H1538" s="7">
        <v>725</v>
      </c>
      <c r="I1538" s="7">
        <v>0</v>
      </c>
      <c r="J1538" s="7">
        <v>0</v>
      </c>
      <c r="K1538" s="7">
        <v>0</v>
      </c>
      <c r="L1538" s="29">
        <v>0</v>
      </c>
      <c r="M1538" s="7" t="s">
        <v>294</v>
      </c>
    </row>
    <row r="1539" spans="1:13" s="8" customFormat="1" ht="11.25">
      <c r="A1539" s="21">
        <v>43726</v>
      </c>
      <c r="B1539" s="7" t="s">
        <v>55</v>
      </c>
      <c r="C1539" s="7">
        <v>3000</v>
      </c>
      <c r="D1539" s="7" t="s">
        <v>11</v>
      </c>
      <c r="E1539" s="7">
        <v>278</v>
      </c>
      <c r="F1539" s="7">
        <v>279</v>
      </c>
      <c r="G1539" s="7">
        <v>280</v>
      </c>
      <c r="H1539" s="7">
        <v>281</v>
      </c>
      <c r="I1539" s="7">
        <v>3000</v>
      </c>
      <c r="J1539" s="7">
        <v>0</v>
      </c>
      <c r="K1539" s="7">
        <v>0</v>
      </c>
      <c r="L1539" s="29">
        <v>3000</v>
      </c>
      <c r="M1539" s="7" t="s">
        <v>313</v>
      </c>
    </row>
    <row r="1540" spans="1:13" s="51" customFormat="1" ht="11.25">
      <c r="A1540" s="21">
        <v>43725</v>
      </c>
      <c r="B1540" s="47" t="s">
        <v>212</v>
      </c>
      <c r="C1540" s="47">
        <v>3500</v>
      </c>
      <c r="D1540" s="47" t="s">
        <v>11</v>
      </c>
      <c r="E1540" s="48">
        <v>202</v>
      </c>
      <c r="F1540" s="48">
        <v>202.9</v>
      </c>
      <c r="G1540" s="48">
        <v>204</v>
      </c>
      <c r="H1540" s="48">
        <v>205</v>
      </c>
      <c r="I1540" s="48">
        <v>0</v>
      </c>
      <c r="J1540" s="48">
        <v>0</v>
      </c>
      <c r="K1540" s="17">
        <v>0</v>
      </c>
      <c r="L1540" s="49">
        <v>-5250</v>
      </c>
      <c r="M1540" s="50" t="s">
        <v>291</v>
      </c>
    </row>
    <row r="1541" spans="1:13" s="8" customFormat="1" ht="11.25">
      <c r="A1541" s="52">
        <v>43725</v>
      </c>
      <c r="B1541" s="7" t="s">
        <v>166</v>
      </c>
      <c r="C1541" s="7">
        <v>2000</v>
      </c>
      <c r="D1541" s="7" t="s">
        <v>11</v>
      </c>
      <c r="E1541" s="7">
        <v>229</v>
      </c>
      <c r="F1541" s="7">
        <v>230.5</v>
      </c>
      <c r="G1541" s="7">
        <v>232</v>
      </c>
      <c r="H1541" s="7">
        <v>233.5</v>
      </c>
      <c r="I1541" s="7">
        <v>0</v>
      </c>
      <c r="J1541" s="7">
        <v>0</v>
      </c>
      <c r="K1541" s="7">
        <v>0</v>
      </c>
      <c r="L1541" s="29">
        <v>0</v>
      </c>
      <c r="M1541" s="7" t="s">
        <v>294</v>
      </c>
    </row>
    <row r="1542" spans="1:13" s="8" customFormat="1" ht="11.25">
      <c r="A1542" s="52">
        <v>43724</v>
      </c>
      <c r="B1542" s="7" t="s">
        <v>356</v>
      </c>
      <c r="C1542" s="7">
        <v>2400</v>
      </c>
      <c r="D1542" s="7" t="s">
        <v>11</v>
      </c>
      <c r="E1542" s="7">
        <v>183</v>
      </c>
      <c r="F1542" s="7">
        <v>184.5</v>
      </c>
      <c r="G1542" s="7">
        <v>186</v>
      </c>
      <c r="H1542" s="7">
        <v>187.5</v>
      </c>
      <c r="I1542" s="7">
        <v>3600</v>
      </c>
      <c r="J1542" s="7">
        <v>0</v>
      </c>
      <c r="K1542" s="7">
        <v>0</v>
      </c>
      <c r="L1542" s="29">
        <v>3600</v>
      </c>
      <c r="M1542" s="7" t="s">
        <v>313</v>
      </c>
    </row>
    <row r="1543" spans="1:13" s="8" customFormat="1" ht="11.25">
      <c r="A1543" s="52">
        <v>43724</v>
      </c>
      <c r="B1543" s="7" t="s">
        <v>162</v>
      </c>
      <c r="C1543" s="7">
        <v>3750</v>
      </c>
      <c r="D1543" s="7" t="s">
        <v>11</v>
      </c>
      <c r="E1543" s="7">
        <v>132</v>
      </c>
      <c r="F1543" s="7">
        <v>133</v>
      </c>
      <c r="G1543" s="7">
        <v>134</v>
      </c>
      <c r="H1543" s="7">
        <v>135</v>
      </c>
      <c r="I1543" s="7">
        <v>0</v>
      </c>
      <c r="J1543" s="7">
        <v>0</v>
      </c>
      <c r="K1543" s="7">
        <v>0</v>
      </c>
      <c r="L1543" s="29">
        <v>0</v>
      </c>
      <c r="M1543" s="7" t="s">
        <v>294</v>
      </c>
    </row>
    <row r="1544" spans="1:13" s="8" customFormat="1" ht="11.25">
      <c r="A1544" s="52">
        <v>43721</v>
      </c>
      <c r="B1544" s="7" t="s">
        <v>84</v>
      </c>
      <c r="C1544" s="7">
        <v>1375</v>
      </c>
      <c r="D1544" s="7" t="s">
        <v>11</v>
      </c>
      <c r="E1544" s="7">
        <v>407</v>
      </c>
      <c r="F1544" s="7">
        <v>409.5</v>
      </c>
      <c r="G1544" s="7">
        <v>412</v>
      </c>
      <c r="H1544" s="7">
        <v>415</v>
      </c>
      <c r="I1544" s="7">
        <v>3437.5</v>
      </c>
      <c r="J1544" s="7">
        <v>0</v>
      </c>
      <c r="K1544" s="7">
        <v>0</v>
      </c>
      <c r="L1544" s="29">
        <v>3437.5</v>
      </c>
      <c r="M1544" s="7" t="s">
        <v>313</v>
      </c>
    </row>
    <row r="1545" spans="1:13" s="8" customFormat="1" ht="11.25">
      <c r="A1545" s="52">
        <v>43721</v>
      </c>
      <c r="B1545" s="7" t="s">
        <v>162</v>
      </c>
      <c r="C1545" s="7">
        <v>3750</v>
      </c>
      <c r="D1545" s="7" t="s">
        <v>80</v>
      </c>
      <c r="E1545" s="7">
        <v>126</v>
      </c>
      <c r="F1545" s="7">
        <v>125</v>
      </c>
      <c r="G1545" s="7">
        <v>124</v>
      </c>
      <c r="H1545" s="7">
        <v>123</v>
      </c>
      <c r="I1545" s="7">
        <v>0</v>
      </c>
      <c r="J1545" s="7">
        <v>0</v>
      </c>
      <c r="K1545" s="7">
        <v>0</v>
      </c>
      <c r="L1545" s="29">
        <v>0</v>
      </c>
      <c r="M1545" s="7" t="s">
        <v>293</v>
      </c>
    </row>
    <row r="1546" spans="1:13" s="8" customFormat="1" ht="11.25">
      <c r="A1546" s="52">
        <v>43721</v>
      </c>
      <c r="B1546" s="7" t="s">
        <v>217</v>
      </c>
      <c r="C1546" s="7">
        <v>750</v>
      </c>
      <c r="D1546" s="7" t="s">
        <v>80</v>
      </c>
      <c r="E1546" s="7">
        <v>1106</v>
      </c>
      <c r="F1546" s="7">
        <v>1101</v>
      </c>
      <c r="G1546" s="7">
        <v>1094</v>
      </c>
      <c r="H1546" s="7">
        <v>0</v>
      </c>
      <c r="I1546" s="7">
        <v>3750</v>
      </c>
      <c r="J1546" s="7">
        <v>5250</v>
      </c>
      <c r="K1546" s="7">
        <v>0</v>
      </c>
      <c r="L1546" s="29">
        <v>9000</v>
      </c>
      <c r="M1546" s="7" t="s">
        <v>290</v>
      </c>
    </row>
    <row r="1547" spans="1:13" s="8" customFormat="1" ht="11.25">
      <c r="A1547" s="52">
        <v>43720</v>
      </c>
      <c r="B1547" s="7" t="s">
        <v>355</v>
      </c>
      <c r="C1547" s="7">
        <v>3000</v>
      </c>
      <c r="D1547" s="7" t="s">
        <v>80</v>
      </c>
      <c r="E1547" s="7">
        <v>132</v>
      </c>
      <c r="F1547" s="7">
        <v>131</v>
      </c>
      <c r="G1547" s="7">
        <v>130</v>
      </c>
      <c r="H1547" s="7">
        <v>129</v>
      </c>
      <c r="I1547" s="7">
        <v>3000</v>
      </c>
      <c r="J1547" s="7">
        <v>3000</v>
      </c>
      <c r="K1547" s="7">
        <v>3000</v>
      </c>
      <c r="L1547" s="29">
        <v>9000</v>
      </c>
      <c r="M1547" s="7" t="s">
        <v>290</v>
      </c>
    </row>
    <row r="1548" spans="1:13" s="8" customFormat="1" ht="11.25">
      <c r="A1548" s="52">
        <v>43720</v>
      </c>
      <c r="B1548" s="7" t="s">
        <v>314</v>
      </c>
      <c r="C1548" s="7">
        <v>1300</v>
      </c>
      <c r="D1548" s="7" t="s">
        <v>80</v>
      </c>
      <c r="E1548" s="7">
        <v>356.5</v>
      </c>
      <c r="F1548" s="7">
        <v>354</v>
      </c>
      <c r="G1548" s="7">
        <v>351</v>
      </c>
      <c r="H1548" s="7">
        <v>348</v>
      </c>
      <c r="I1548" s="7">
        <v>3250</v>
      </c>
      <c r="J1548" s="7">
        <v>0</v>
      </c>
      <c r="K1548" s="7">
        <v>0</v>
      </c>
      <c r="L1548" s="29">
        <v>3250</v>
      </c>
      <c r="M1548" s="7" t="s">
        <v>313</v>
      </c>
    </row>
    <row r="1549" spans="1:13" s="8" customFormat="1" ht="11.25">
      <c r="A1549" s="52">
        <v>43720</v>
      </c>
      <c r="B1549" s="7" t="s">
        <v>348</v>
      </c>
      <c r="C1549" s="7">
        <v>2000</v>
      </c>
      <c r="D1549" s="7" t="s">
        <v>80</v>
      </c>
      <c r="E1549" s="7">
        <v>251</v>
      </c>
      <c r="F1549" s="7">
        <v>249.5</v>
      </c>
      <c r="G1549" s="7">
        <v>248</v>
      </c>
      <c r="H1549" s="7">
        <v>246</v>
      </c>
      <c r="I1549" s="7">
        <v>3000</v>
      </c>
      <c r="J1549" s="7">
        <v>0</v>
      </c>
      <c r="K1549" s="7">
        <v>0</v>
      </c>
      <c r="L1549" s="29">
        <v>3000</v>
      </c>
      <c r="M1549" s="7" t="s">
        <v>313</v>
      </c>
    </row>
    <row r="1550" spans="1:13" s="8" customFormat="1" ht="11.25">
      <c r="A1550" s="52">
        <v>43719</v>
      </c>
      <c r="B1550" s="7" t="s">
        <v>352</v>
      </c>
      <c r="C1550" s="7">
        <v>1100</v>
      </c>
      <c r="D1550" s="7" t="s">
        <v>11</v>
      </c>
      <c r="E1550" s="7">
        <v>393</v>
      </c>
      <c r="F1550" s="7">
        <v>396</v>
      </c>
      <c r="G1550" s="7">
        <v>399</v>
      </c>
      <c r="H1550" s="7">
        <v>402</v>
      </c>
      <c r="I1550" s="7">
        <v>3300</v>
      </c>
      <c r="J1550" s="7">
        <v>3300</v>
      </c>
      <c r="K1550" s="7">
        <v>3300</v>
      </c>
      <c r="L1550" s="29">
        <v>9900</v>
      </c>
      <c r="M1550" s="7" t="s">
        <v>290</v>
      </c>
    </row>
    <row r="1551" spans="1:13" s="8" customFormat="1" ht="11.25">
      <c r="A1551" s="52">
        <v>43719</v>
      </c>
      <c r="B1551" s="7" t="s">
        <v>166</v>
      </c>
      <c r="C1551" s="7">
        <v>2000</v>
      </c>
      <c r="D1551" s="7" t="s">
        <v>11</v>
      </c>
      <c r="E1551" s="7">
        <v>225</v>
      </c>
      <c r="F1551" s="7">
        <v>226.5</v>
      </c>
      <c r="G1551" s="7">
        <v>228</v>
      </c>
      <c r="H1551" s="7">
        <v>229.5</v>
      </c>
      <c r="I1551" s="7">
        <v>3000</v>
      </c>
      <c r="J1551" s="7">
        <v>3000</v>
      </c>
      <c r="K1551" s="7">
        <v>3000</v>
      </c>
      <c r="L1551" s="29">
        <v>9000</v>
      </c>
      <c r="M1551" s="7" t="s">
        <v>290</v>
      </c>
    </row>
    <row r="1552" spans="1:13" s="8" customFormat="1" ht="11.25">
      <c r="A1552" s="52">
        <v>43719</v>
      </c>
      <c r="B1552" s="7" t="s">
        <v>355</v>
      </c>
      <c r="C1552" s="7">
        <v>3000</v>
      </c>
      <c r="D1552" s="7" t="s">
        <v>11</v>
      </c>
      <c r="E1552" s="7">
        <v>127</v>
      </c>
      <c r="F1552" s="7">
        <v>128</v>
      </c>
      <c r="G1552" s="7">
        <v>129</v>
      </c>
      <c r="H1552" s="7">
        <v>130</v>
      </c>
      <c r="I1552" s="7">
        <v>3000</v>
      </c>
      <c r="J1552" s="7">
        <v>3000</v>
      </c>
      <c r="K1552" s="7">
        <v>0</v>
      </c>
      <c r="L1552" s="29">
        <v>6000</v>
      </c>
      <c r="M1552" s="7" t="s">
        <v>292</v>
      </c>
    </row>
    <row r="1553" spans="1:13" s="8" customFormat="1" ht="11.25">
      <c r="A1553" s="52">
        <v>43717</v>
      </c>
      <c r="B1553" s="7" t="s">
        <v>166</v>
      </c>
      <c r="C1553" s="7">
        <v>2000</v>
      </c>
      <c r="D1553" s="7" t="s">
        <v>11</v>
      </c>
      <c r="E1553" s="7">
        <v>223</v>
      </c>
      <c r="F1553" s="7">
        <v>224.5</v>
      </c>
      <c r="G1553" s="7">
        <v>226</v>
      </c>
      <c r="H1553" s="7">
        <v>228</v>
      </c>
      <c r="I1553" s="7">
        <v>3000</v>
      </c>
      <c r="J1553" s="7">
        <v>0</v>
      </c>
      <c r="K1553" s="7">
        <v>0</v>
      </c>
      <c r="L1553" s="29">
        <v>3000</v>
      </c>
      <c r="M1553" s="7" t="s">
        <v>313</v>
      </c>
    </row>
    <row r="1554" spans="1:13" s="8" customFormat="1" ht="11.25">
      <c r="A1554" s="52">
        <v>43717</v>
      </c>
      <c r="B1554" s="7" t="s">
        <v>47</v>
      </c>
      <c r="C1554" s="7">
        <v>1851</v>
      </c>
      <c r="D1554" s="7" t="s">
        <v>11</v>
      </c>
      <c r="E1554" s="7">
        <v>353</v>
      </c>
      <c r="F1554" s="7">
        <v>355</v>
      </c>
      <c r="G1554" s="7">
        <v>357</v>
      </c>
      <c r="H1554" s="7">
        <v>359</v>
      </c>
      <c r="I1554" s="7">
        <v>3702</v>
      </c>
      <c r="J1554" s="7">
        <v>3702</v>
      </c>
      <c r="K1554" s="7">
        <v>0</v>
      </c>
      <c r="L1554" s="29">
        <v>7404</v>
      </c>
      <c r="M1554" s="7" t="s">
        <v>292</v>
      </c>
    </row>
    <row r="1555" spans="1:13" s="8" customFormat="1" ht="11.25">
      <c r="A1555" s="52">
        <v>43717</v>
      </c>
      <c r="B1555" s="7" t="s">
        <v>279</v>
      </c>
      <c r="C1555" s="7">
        <v>6200</v>
      </c>
      <c r="D1555" s="7" t="s">
        <v>11</v>
      </c>
      <c r="E1555" s="7">
        <v>109</v>
      </c>
      <c r="F1555" s="7">
        <v>109.5</v>
      </c>
      <c r="G1555" s="7">
        <v>110</v>
      </c>
      <c r="H1555" s="7">
        <v>110.5</v>
      </c>
      <c r="I1555" s="7">
        <v>3100</v>
      </c>
      <c r="J1555" s="7">
        <v>3100</v>
      </c>
      <c r="K1555" s="7">
        <v>3100</v>
      </c>
      <c r="L1555" s="29">
        <v>37200</v>
      </c>
      <c r="M1555" s="7" t="s">
        <v>290</v>
      </c>
    </row>
    <row r="1556" spans="1:13" s="8" customFormat="1" ht="11.25">
      <c r="A1556" s="52">
        <v>43717</v>
      </c>
      <c r="B1556" s="7" t="s">
        <v>178</v>
      </c>
      <c r="C1556" s="7">
        <v>1100</v>
      </c>
      <c r="D1556" s="7" t="s">
        <v>11</v>
      </c>
      <c r="E1556" s="7">
        <v>433</v>
      </c>
      <c r="F1556" s="7">
        <v>436</v>
      </c>
      <c r="G1556" s="7">
        <v>439</v>
      </c>
      <c r="H1556" s="7">
        <v>442</v>
      </c>
      <c r="I1556" s="7">
        <v>0</v>
      </c>
      <c r="J1556" s="7">
        <v>0</v>
      </c>
      <c r="K1556" s="7">
        <v>0</v>
      </c>
      <c r="L1556" s="29">
        <v>0</v>
      </c>
      <c r="M1556" s="7" t="s">
        <v>293</v>
      </c>
    </row>
    <row r="1557" spans="1:13" s="8" customFormat="1" ht="11.25">
      <c r="A1557" s="52">
        <v>43714</v>
      </c>
      <c r="B1557" s="7" t="s">
        <v>185</v>
      </c>
      <c r="C1557" s="7">
        <v>1200</v>
      </c>
      <c r="D1557" s="7" t="s">
        <v>354</v>
      </c>
      <c r="E1557" s="7">
        <v>671</v>
      </c>
      <c r="F1557" s="7">
        <v>674</v>
      </c>
      <c r="G1557" s="7">
        <v>677</v>
      </c>
      <c r="H1557" s="7">
        <v>680</v>
      </c>
      <c r="I1557" s="7">
        <v>3600</v>
      </c>
      <c r="J1557" s="7">
        <v>0</v>
      </c>
      <c r="K1557" s="7">
        <v>0</v>
      </c>
      <c r="L1557" s="29">
        <v>3600</v>
      </c>
      <c r="M1557" s="7" t="s">
        <v>313</v>
      </c>
    </row>
    <row r="1558" spans="1:13" s="8" customFormat="1" ht="11.25">
      <c r="A1558" s="52">
        <v>43714</v>
      </c>
      <c r="B1558" s="7" t="s">
        <v>353</v>
      </c>
      <c r="C1558" s="7">
        <v>3000</v>
      </c>
      <c r="D1558" s="7" t="s">
        <v>11</v>
      </c>
      <c r="E1558" s="7">
        <v>173</v>
      </c>
      <c r="F1558" s="7">
        <v>174</v>
      </c>
      <c r="G1558" s="7">
        <v>175</v>
      </c>
      <c r="H1558" s="7">
        <v>176</v>
      </c>
      <c r="I1558" s="7">
        <v>3000</v>
      </c>
      <c r="J1558" s="7">
        <v>0</v>
      </c>
      <c r="K1558" s="7">
        <v>0</v>
      </c>
      <c r="L1558" s="29">
        <v>3000</v>
      </c>
      <c r="M1558" s="7" t="s">
        <v>313</v>
      </c>
    </row>
    <row r="1559" spans="1:13" s="8" customFormat="1" ht="11.25">
      <c r="A1559" s="52">
        <v>43714</v>
      </c>
      <c r="B1559" s="7" t="s">
        <v>352</v>
      </c>
      <c r="C1559" s="7">
        <v>1100</v>
      </c>
      <c r="D1559" s="7" t="s">
        <v>11</v>
      </c>
      <c r="E1559" s="7">
        <v>376</v>
      </c>
      <c r="F1559" s="7">
        <v>379</v>
      </c>
      <c r="G1559" s="7">
        <v>382</v>
      </c>
      <c r="H1559" s="7">
        <v>385</v>
      </c>
      <c r="I1559" s="7">
        <v>3300</v>
      </c>
      <c r="J1559" s="7">
        <v>0</v>
      </c>
      <c r="K1559" s="7">
        <v>0</v>
      </c>
      <c r="L1559" s="29">
        <v>3300</v>
      </c>
      <c r="M1559" s="7" t="s">
        <v>313</v>
      </c>
    </row>
    <row r="1560" spans="1:13" s="8" customFormat="1" ht="11.25">
      <c r="A1560" s="52">
        <v>43714</v>
      </c>
      <c r="B1560" s="7" t="s">
        <v>314</v>
      </c>
      <c r="C1560" s="7">
        <v>1300</v>
      </c>
      <c r="D1560" s="7" t="s">
        <v>11</v>
      </c>
      <c r="E1560" s="7">
        <v>366</v>
      </c>
      <c r="F1560" s="7">
        <v>368.5</v>
      </c>
      <c r="G1560" s="7">
        <v>371</v>
      </c>
      <c r="H1560" s="7">
        <v>373</v>
      </c>
      <c r="I1560" s="7">
        <v>0</v>
      </c>
      <c r="J1560" s="7">
        <v>0</v>
      </c>
      <c r="K1560" s="7">
        <v>0</v>
      </c>
      <c r="L1560" s="29">
        <v>-5200</v>
      </c>
      <c r="M1560" s="7" t="s">
        <v>291</v>
      </c>
    </row>
    <row r="1561" spans="1:13" s="8" customFormat="1" ht="11.25">
      <c r="A1561" s="52">
        <v>43714</v>
      </c>
      <c r="B1561" s="7" t="s">
        <v>47</v>
      </c>
      <c r="C1561" s="7">
        <v>1851</v>
      </c>
      <c r="D1561" s="7" t="s">
        <v>11</v>
      </c>
      <c r="E1561" s="7">
        <v>354</v>
      </c>
      <c r="F1561" s="7">
        <v>356</v>
      </c>
      <c r="G1561" s="7">
        <v>358</v>
      </c>
      <c r="H1561" s="7">
        <v>360</v>
      </c>
      <c r="I1561" s="7">
        <v>0</v>
      </c>
      <c r="J1561" s="7">
        <v>0</v>
      </c>
      <c r="K1561" s="7">
        <v>0</v>
      </c>
      <c r="L1561" s="29">
        <v>-5553</v>
      </c>
      <c r="M1561" s="7" t="s">
        <v>291</v>
      </c>
    </row>
    <row r="1562" spans="1:13" s="8" customFormat="1" ht="11.25">
      <c r="A1562" s="52">
        <v>43713</v>
      </c>
      <c r="B1562" s="7" t="s">
        <v>178</v>
      </c>
      <c r="C1562" s="7">
        <v>1100</v>
      </c>
      <c r="D1562" s="7" t="s">
        <v>11</v>
      </c>
      <c r="E1562" s="7">
        <v>431</v>
      </c>
      <c r="F1562" s="7">
        <v>434</v>
      </c>
      <c r="G1562" s="7">
        <v>437</v>
      </c>
      <c r="H1562" s="7">
        <v>440</v>
      </c>
      <c r="I1562" s="7">
        <v>3300</v>
      </c>
      <c r="J1562" s="7">
        <v>0</v>
      </c>
      <c r="K1562" s="7">
        <v>0</v>
      </c>
      <c r="L1562" s="29">
        <v>3300</v>
      </c>
      <c r="M1562" s="7" t="s">
        <v>313</v>
      </c>
    </row>
    <row r="1563" spans="1:13" s="8" customFormat="1" ht="11.25">
      <c r="A1563" s="52">
        <v>43713</v>
      </c>
      <c r="B1563" s="7" t="s">
        <v>162</v>
      </c>
      <c r="C1563" s="7">
        <v>3750</v>
      </c>
      <c r="D1563" s="7" t="s">
        <v>11</v>
      </c>
      <c r="E1563" s="7">
        <v>126</v>
      </c>
      <c r="F1563" s="7">
        <v>127</v>
      </c>
      <c r="G1563" s="7">
        <v>128</v>
      </c>
      <c r="H1563" s="7">
        <v>129</v>
      </c>
      <c r="I1563" s="7">
        <v>3750</v>
      </c>
      <c r="J1563" s="7">
        <v>3750</v>
      </c>
      <c r="K1563" s="7">
        <v>3750</v>
      </c>
      <c r="L1563" s="29">
        <v>11250</v>
      </c>
      <c r="M1563" s="7" t="s">
        <v>290</v>
      </c>
    </row>
    <row r="1564" spans="1:13" s="8" customFormat="1" ht="11.25">
      <c r="A1564" s="52">
        <v>43713</v>
      </c>
      <c r="B1564" s="7" t="s">
        <v>167</v>
      </c>
      <c r="C1564" s="7">
        <v>700</v>
      </c>
      <c r="D1564" s="7" t="s">
        <v>80</v>
      </c>
      <c r="E1564" s="7">
        <v>821</v>
      </c>
      <c r="F1564" s="7">
        <v>817</v>
      </c>
      <c r="G1564" s="7">
        <v>811</v>
      </c>
      <c r="H1564" s="7">
        <v>805</v>
      </c>
      <c r="I1564" s="7">
        <v>0</v>
      </c>
      <c r="J1564" s="7">
        <v>0</v>
      </c>
      <c r="K1564" s="7">
        <v>0</v>
      </c>
      <c r="L1564" s="29">
        <v>0</v>
      </c>
      <c r="M1564" s="7" t="s">
        <v>294</v>
      </c>
    </row>
    <row r="1565" spans="1:13" s="8" customFormat="1" ht="11.25">
      <c r="A1565" s="52">
        <v>43712</v>
      </c>
      <c r="B1565" s="7" t="s">
        <v>55</v>
      </c>
      <c r="C1565" s="7">
        <v>3000</v>
      </c>
      <c r="D1565" s="7" t="s">
        <v>11</v>
      </c>
      <c r="E1565" s="7">
        <v>275</v>
      </c>
      <c r="F1565" s="7">
        <v>276</v>
      </c>
      <c r="G1565" s="7">
        <v>277</v>
      </c>
      <c r="H1565" s="7">
        <v>278</v>
      </c>
      <c r="I1565" s="7">
        <v>3000</v>
      </c>
      <c r="J1565" s="7">
        <v>0</v>
      </c>
      <c r="K1565" s="7">
        <v>0</v>
      </c>
      <c r="L1565" s="29">
        <v>3000</v>
      </c>
      <c r="M1565" s="7" t="s">
        <v>313</v>
      </c>
    </row>
    <row r="1566" spans="1:13" s="8" customFormat="1" ht="11.25">
      <c r="A1566" s="52">
        <v>43712</v>
      </c>
      <c r="B1566" s="7" t="s">
        <v>19</v>
      </c>
      <c r="C1566" s="7">
        <v>1061</v>
      </c>
      <c r="D1566" s="7" t="s">
        <v>11</v>
      </c>
      <c r="E1566" s="7">
        <v>334</v>
      </c>
      <c r="F1566" s="7">
        <v>337</v>
      </c>
      <c r="G1566" s="7">
        <v>340</v>
      </c>
      <c r="H1566" s="7">
        <v>343</v>
      </c>
      <c r="I1566" s="7">
        <v>3183</v>
      </c>
      <c r="J1566" s="7">
        <v>3183</v>
      </c>
      <c r="K1566" s="7">
        <v>0</v>
      </c>
      <c r="L1566" s="29">
        <v>6366</v>
      </c>
      <c r="M1566" s="7" t="s">
        <v>292</v>
      </c>
    </row>
    <row r="1567" spans="1:13" s="8" customFormat="1" ht="11.25">
      <c r="A1567" s="52">
        <v>43712</v>
      </c>
      <c r="B1567" s="7" t="s">
        <v>162</v>
      </c>
      <c r="C1567" s="7">
        <v>3750</v>
      </c>
      <c r="D1567" s="7" t="s">
        <v>11</v>
      </c>
      <c r="E1567" s="7">
        <v>118</v>
      </c>
      <c r="F1567" s="7">
        <v>119</v>
      </c>
      <c r="G1567" s="7">
        <v>120</v>
      </c>
      <c r="H1567" s="7">
        <v>121</v>
      </c>
      <c r="I1567" s="7">
        <v>0</v>
      </c>
      <c r="J1567" s="7">
        <v>0</v>
      </c>
      <c r="K1567" s="7">
        <v>0</v>
      </c>
      <c r="L1567" s="29">
        <v>-5625</v>
      </c>
      <c r="M1567" s="7" t="s">
        <v>291</v>
      </c>
    </row>
    <row r="1568" spans="1:13" s="8" customFormat="1" ht="11.25">
      <c r="A1568" s="52">
        <v>43712</v>
      </c>
      <c r="B1568" s="7" t="s">
        <v>314</v>
      </c>
      <c r="C1568" s="7">
        <v>1300</v>
      </c>
      <c r="D1568" s="7" t="s">
        <v>11</v>
      </c>
      <c r="E1568" s="7">
        <v>365</v>
      </c>
      <c r="F1568" s="7">
        <v>368</v>
      </c>
      <c r="G1568" s="7">
        <v>371</v>
      </c>
      <c r="H1568" s="7">
        <v>374</v>
      </c>
      <c r="I1568" s="7">
        <v>0</v>
      </c>
      <c r="J1568" s="7">
        <v>0</v>
      </c>
      <c r="K1568" s="7">
        <v>0</v>
      </c>
      <c r="L1568" s="29">
        <v>0</v>
      </c>
      <c r="M1568" s="7" t="s">
        <v>294</v>
      </c>
    </row>
    <row r="1569" spans="1:13" s="8" customFormat="1" ht="11.25">
      <c r="A1569" s="52">
        <v>43711</v>
      </c>
      <c r="B1569" s="7" t="s">
        <v>162</v>
      </c>
      <c r="C1569" s="7">
        <v>3750</v>
      </c>
      <c r="D1569" s="7" t="s">
        <v>80</v>
      </c>
      <c r="E1569" s="7">
        <v>118.1</v>
      </c>
      <c r="F1569" s="7">
        <v>117</v>
      </c>
      <c r="G1569" s="7">
        <v>116</v>
      </c>
      <c r="H1569" s="7">
        <v>0</v>
      </c>
      <c r="I1569" s="7">
        <v>7875</v>
      </c>
      <c r="J1569" s="7">
        <v>0</v>
      </c>
      <c r="K1569" s="7">
        <v>0</v>
      </c>
      <c r="L1569" s="29">
        <v>7875</v>
      </c>
      <c r="M1569" s="7" t="s">
        <v>326</v>
      </c>
    </row>
    <row r="1570" spans="1:13" s="8" customFormat="1" ht="11.25">
      <c r="A1570" s="52">
        <v>43711</v>
      </c>
      <c r="B1570" s="7" t="s">
        <v>212</v>
      </c>
      <c r="C1570" s="7">
        <v>3500</v>
      </c>
      <c r="D1570" s="7" t="s">
        <v>80</v>
      </c>
      <c r="E1570" s="7">
        <v>181</v>
      </c>
      <c r="F1570" s="7">
        <v>180.2</v>
      </c>
      <c r="G1570" s="7">
        <v>179.4</v>
      </c>
      <c r="H1570" s="7">
        <v>178.5</v>
      </c>
      <c r="I1570" s="7">
        <v>2800</v>
      </c>
      <c r="J1570" s="7">
        <v>2800</v>
      </c>
      <c r="K1570" s="7">
        <v>0</v>
      </c>
      <c r="L1570" s="29">
        <v>5600</v>
      </c>
      <c r="M1570" s="7" t="s">
        <v>292</v>
      </c>
    </row>
    <row r="1571" spans="1:13" s="8" customFormat="1" ht="11.25">
      <c r="A1571" s="52">
        <v>43711</v>
      </c>
      <c r="B1571" s="7" t="s">
        <v>240</v>
      </c>
      <c r="C1571" s="7">
        <v>5334</v>
      </c>
      <c r="D1571" s="7" t="s">
        <v>80</v>
      </c>
      <c r="E1571" s="7">
        <v>128.6</v>
      </c>
      <c r="F1571" s="7">
        <v>128</v>
      </c>
      <c r="G1571" s="7">
        <v>127.4</v>
      </c>
      <c r="H1571" s="7">
        <v>126.8</v>
      </c>
      <c r="I1571" s="7">
        <v>3200.4</v>
      </c>
      <c r="J1571" s="7">
        <v>3200.4</v>
      </c>
      <c r="K1571" s="7">
        <v>3200.4</v>
      </c>
      <c r="L1571" s="29">
        <v>9601.2000000000007</v>
      </c>
      <c r="M1571" s="7" t="s">
        <v>290</v>
      </c>
    </row>
    <row r="1572" spans="1:13" s="8" customFormat="1" ht="11.25">
      <c r="A1572" s="52">
        <v>43711</v>
      </c>
      <c r="B1572" s="7" t="s">
        <v>331</v>
      </c>
      <c r="C1572" s="7">
        <v>1200</v>
      </c>
      <c r="D1572" s="7" t="s">
        <v>11</v>
      </c>
      <c r="E1572" s="7">
        <v>822</v>
      </c>
      <c r="F1572" s="7">
        <v>825</v>
      </c>
      <c r="G1572" s="7">
        <v>828</v>
      </c>
      <c r="H1572" s="7">
        <v>0</v>
      </c>
      <c r="I1572" s="7">
        <v>0</v>
      </c>
      <c r="J1572" s="7">
        <v>0</v>
      </c>
      <c r="K1572" s="7">
        <v>0</v>
      </c>
      <c r="L1572" s="29">
        <v>0</v>
      </c>
      <c r="M1572" s="7" t="s">
        <v>293</v>
      </c>
    </row>
    <row r="1573" spans="1:13" s="8" customFormat="1" ht="11.25">
      <c r="A1573" s="52">
        <v>43707</v>
      </c>
      <c r="B1573" s="7" t="s">
        <v>162</v>
      </c>
      <c r="C1573" s="7">
        <v>3750</v>
      </c>
      <c r="D1573" s="7" t="s">
        <v>11</v>
      </c>
      <c r="E1573" s="7">
        <v>125</v>
      </c>
      <c r="F1573" s="7">
        <v>126</v>
      </c>
      <c r="G1573" s="7">
        <v>127</v>
      </c>
      <c r="H1573" s="7">
        <v>128</v>
      </c>
      <c r="I1573" s="7">
        <v>3750</v>
      </c>
      <c r="J1573" s="7">
        <v>0</v>
      </c>
      <c r="K1573" s="7">
        <v>0</v>
      </c>
      <c r="L1573" s="29">
        <v>3750</v>
      </c>
      <c r="M1573" s="7" t="s">
        <v>313</v>
      </c>
    </row>
    <row r="1574" spans="1:13" s="8" customFormat="1" ht="11.25">
      <c r="A1574" s="52">
        <v>43707</v>
      </c>
      <c r="B1574" s="7" t="s">
        <v>19</v>
      </c>
      <c r="C1574" s="7">
        <v>1061</v>
      </c>
      <c r="D1574" s="7" t="s">
        <v>11</v>
      </c>
      <c r="E1574" s="7">
        <v>344</v>
      </c>
      <c r="F1574" s="7">
        <v>347</v>
      </c>
      <c r="G1574" s="7">
        <v>350</v>
      </c>
      <c r="H1574" s="7">
        <v>353</v>
      </c>
      <c r="I1574" s="7">
        <v>3183</v>
      </c>
      <c r="J1574" s="7">
        <v>0</v>
      </c>
      <c r="K1574" s="7">
        <v>0</v>
      </c>
      <c r="L1574" s="29">
        <v>3183</v>
      </c>
      <c r="M1574" s="7" t="s">
        <v>313</v>
      </c>
    </row>
    <row r="1575" spans="1:13" s="8" customFormat="1" ht="11.25">
      <c r="A1575" s="52">
        <v>43706</v>
      </c>
      <c r="B1575" s="7" t="s">
        <v>173</v>
      </c>
      <c r="C1575" s="7">
        <v>3000</v>
      </c>
      <c r="D1575" s="7" t="s">
        <v>11</v>
      </c>
      <c r="E1575" s="7">
        <v>136</v>
      </c>
      <c r="F1575" s="7">
        <v>137</v>
      </c>
      <c r="G1575" s="7">
        <v>138</v>
      </c>
      <c r="H1575" s="7">
        <v>139</v>
      </c>
      <c r="I1575" s="7">
        <v>3000</v>
      </c>
      <c r="J1575" s="7">
        <v>3000</v>
      </c>
      <c r="K1575" s="7">
        <v>0</v>
      </c>
      <c r="L1575" s="29">
        <v>6000</v>
      </c>
      <c r="M1575" s="7" t="s">
        <v>292</v>
      </c>
    </row>
    <row r="1576" spans="1:13" s="8" customFormat="1" ht="11.25">
      <c r="A1576" s="52">
        <v>43706</v>
      </c>
      <c r="B1576" s="7" t="s">
        <v>350</v>
      </c>
      <c r="C1576" s="7">
        <v>3000</v>
      </c>
      <c r="D1576" s="7" t="s">
        <v>11</v>
      </c>
      <c r="E1576" s="7">
        <v>170</v>
      </c>
      <c r="F1576" s="7">
        <v>171</v>
      </c>
      <c r="G1576" s="7">
        <v>172</v>
      </c>
      <c r="H1576" s="7">
        <v>173</v>
      </c>
      <c r="I1576" s="7">
        <v>3000</v>
      </c>
      <c r="J1576" s="7">
        <v>3000</v>
      </c>
      <c r="K1576" s="7">
        <v>0</v>
      </c>
      <c r="L1576" s="29">
        <v>6000</v>
      </c>
      <c r="M1576" s="7" t="s">
        <v>292</v>
      </c>
    </row>
    <row r="1577" spans="1:13" s="8" customFormat="1" ht="11.25">
      <c r="A1577" s="52">
        <v>43706</v>
      </c>
      <c r="B1577" s="7" t="s">
        <v>228</v>
      </c>
      <c r="C1577" s="7">
        <v>2200</v>
      </c>
      <c r="D1577" s="7" t="s">
        <v>11</v>
      </c>
      <c r="E1577" s="7">
        <v>187.5</v>
      </c>
      <c r="F1577" s="7">
        <v>189</v>
      </c>
      <c r="G1577" s="7">
        <v>190.5</v>
      </c>
      <c r="H1577" s="7">
        <v>192</v>
      </c>
      <c r="I1577" s="7">
        <v>3300</v>
      </c>
      <c r="J1577" s="7">
        <v>0</v>
      </c>
      <c r="K1577" s="7">
        <v>0</v>
      </c>
      <c r="L1577" s="29">
        <v>3300</v>
      </c>
      <c r="M1577" s="7" t="s">
        <v>313</v>
      </c>
    </row>
    <row r="1578" spans="1:13" s="8" customFormat="1" ht="11.25">
      <c r="A1578" s="52">
        <v>43705</v>
      </c>
      <c r="B1578" s="7" t="s">
        <v>331</v>
      </c>
      <c r="C1578" s="7">
        <v>1200</v>
      </c>
      <c r="D1578" s="7" t="s">
        <v>11</v>
      </c>
      <c r="E1578" s="7">
        <v>798</v>
      </c>
      <c r="F1578" s="7">
        <v>801</v>
      </c>
      <c r="G1578" s="7">
        <v>804</v>
      </c>
      <c r="H1578" s="7">
        <v>808</v>
      </c>
      <c r="I1578" s="7">
        <v>3600</v>
      </c>
      <c r="J1578" s="7">
        <v>0</v>
      </c>
      <c r="K1578" s="7">
        <v>0</v>
      </c>
      <c r="L1578" s="29">
        <v>3600</v>
      </c>
      <c r="M1578" s="7" t="s">
        <v>313</v>
      </c>
    </row>
    <row r="1579" spans="1:13" s="8" customFormat="1" ht="11.25">
      <c r="A1579" s="52">
        <v>43705</v>
      </c>
      <c r="B1579" s="7" t="s">
        <v>316</v>
      </c>
      <c r="C1579" s="7">
        <v>900</v>
      </c>
      <c r="D1579" s="7" t="s">
        <v>11</v>
      </c>
      <c r="E1579" s="7">
        <v>570</v>
      </c>
      <c r="F1579" s="7">
        <v>573</v>
      </c>
      <c r="G1579" s="7">
        <v>576</v>
      </c>
      <c r="H1579" s="7">
        <v>580</v>
      </c>
      <c r="I1579" s="7">
        <v>0</v>
      </c>
      <c r="J1579" s="7">
        <v>0</v>
      </c>
      <c r="K1579" s="7">
        <v>0</v>
      </c>
      <c r="L1579" s="29">
        <v>0</v>
      </c>
      <c r="M1579" s="7" t="s">
        <v>294</v>
      </c>
    </row>
    <row r="1580" spans="1:13" s="8" customFormat="1" ht="11.25">
      <c r="A1580" s="52">
        <v>43704</v>
      </c>
      <c r="B1580" s="7" t="s">
        <v>16</v>
      </c>
      <c r="C1580" s="7">
        <v>3000</v>
      </c>
      <c r="D1580" s="7" t="s">
        <v>11</v>
      </c>
      <c r="E1580" s="7">
        <v>117</v>
      </c>
      <c r="F1580" s="7">
        <v>118</v>
      </c>
      <c r="G1580" s="7">
        <v>119</v>
      </c>
      <c r="H1580" s="7">
        <v>121</v>
      </c>
      <c r="I1580" s="7">
        <v>3000</v>
      </c>
      <c r="J1580" s="7">
        <v>3000</v>
      </c>
      <c r="K1580" s="7">
        <v>6000</v>
      </c>
      <c r="L1580" s="29">
        <v>12000</v>
      </c>
      <c r="M1580" s="7" t="s">
        <v>290</v>
      </c>
    </row>
    <row r="1581" spans="1:13" s="8" customFormat="1" ht="11.25">
      <c r="A1581" s="52">
        <v>43703</v>
      </c>
      <c r="B1581" s="7" t="s">
        <v>316</v>
      </c>
      <c r="C1581" s="7">
        <v>900</v>
      </c>
      <c r="D1581" s="7" t="s">
        <v>11</v>
      </c>
      <c r="E1581" s="7">
        <v>567</v>
      </c>
      <c r="F1581" s="7">
        <v>570</v>
      </c>
      <c r="G1581" s="7">
        <v>575</v>
      </c>
      <c r="H1581" s="7">
        <v>580</v>
      </c>
      <c r="I1581" s="7">
        <v>2700</v>
      </c>
      <c r="J1581" s="7">
        <v>0</v>
      </c>
      <c r="K1581" s="7">
        <v>0</v>
      </c>
      <c r="L1581" s="29">
        <v>2700</v>
      </c>
      <c r="M1581" s="7" t="s">
        <v>313</v>
      </c>
    </row>
    <row r="1582" spans="1:13" s="8" customFormat="1" ht="11.25">
      <c r="A1582" s="52">
        <v>43703</v>
      </c>
      <c r="B1582" s="7" t="s">
        <v>351</v>
      </c>
      <c r="C1582" s="7">
        <v>250</v>
      </c>
      <c r="D1582" s="7" t="s">
        <v>11</v>
      </c>
      <c r="E1582" s="7">
        <v>2245</v>
      </c>
      <c r="F1582" s="7">
        <v>2255</v>
      </c>
      <c r="G1582" s="7">
        <v>2270</v>
      </c>
      <c r="H1582" s="7">
        <v>2290</v>
      </c>
      <c r="I1582" s="7">
        <v>2500</v>
      </c>
      <c r="J1582" s="7">
        <v>0</v>
      </c>
      <c r="K1582" s="7">
        <v>0</v>
      </c>
      <c r="L1582" s="29">
        <v>2500</v>
      </c>
      <c r="M1582" s="7" t="s">
        <v>313</v>
      </c>
    </row>
    <row r="1583" spans="1:13" s="8" customFormat="1" ht="11.25">
      <c r="A1583" s="52">
        <v>43703</v>
      </c>
      <c r="B1583" s="7" t="s">
        <v>283</v>
      </c>
      <c r="C1583" s="7">
        <v>200</v>
      </c>
      <c r="D1583" s="7" t="s">
        <v>80</v>
      </c>
      <c r="E1583" s="7">
        <v>2560</v>
      </c>
      <c r="F1583" s="7">
        <v>2545</v>
      </c>
      <c r="G1583" s="7">
        <v>2530</v>
      </c>
      <c r="H1583" s="7">
        <v>2510</v>
      </c>
      <c r="I1583" s="7">
        <v>0</v>
      </c>
      <c r="J1583" s="7">
        <v>0</v>
      </c>
      <c r="K1583" s="7">
        <v>0</v>
      </c>
      <c r="L1583" s="29">
        <v>-5000</v>
      </c>
      <c r="M1583" s="7" t="s">
        <v>291</v>
      </c>
    </row>
    <row r="1584" spans="1:13" s="8" customFormat="1" ht="11.25">
      <c r="A1584" s="52">
        <v>43703</v>
      </c>
      <c r="B1584" s="7" t="s">
        <v>270</v>
      </c>
      <c r="C1584" s="7">
        <v>1000</v>
      </c>
      <c r="D1584" s="7" t="s">
        <v>80</v>
      </c>
      <c r="E1584" s="7">
        <v>152</v>
      </c>
      <c r="F1584" s="7">
        <v>150.5</v>
      </c>
      <c r="G1584" s="7">
        <v>149</v>
      </c>
      <c r="H1584" s="7">
        <v>147</v>
      </c>
      <c r="I1584" s="7">
        <v>1500</v>
      </c>
      <c r="J1584" s="7">
        <v>1500</v>
      </c>
      <c r="K1584" s="7">
        <v>0</v>
      </c>
      <c r="L1584" s="29">
        <v>3000</v>
      </c>
      <c r="M1584" s="7" t="s">
        <v>292</v>
      </c>
    </row>
    <row r="1585" spans="1:13" s="8" customFormat="1" ht="11.25">
      <c r="A1585" s="52">
        <v>43703</v>
      </c>
      <c r="B1585" s="7" t="s">
        <v>55</v>
      </c>
      <c r="C1585" s="7">
        <v>3000</v>
      </c>
      <c r="D1585" s="7" t="s">
        <v>80</v>
      </c>
      <c r="E1585" s="7">
        <v>277.5</v>
      </c>
      <c r="F1585" s="7">
        <v>276</v>
      </c>
      <c r="G1585" s="7">
        <v>275.5</v>
      </c>
      <c r="H1585" s="7">
        <v>273.5</v>
      </c>
      <c r="I1585" s="7">
        <v>4500</v>
      </c>
      <c r="J1585" s="7">
        <v>1500</v>
      </c>
      <c r="K1585" s="7">
        <v>6000</v>
      </c>
      <c r="L1585" s="29">
        <v>12000</v>
      </c>
      <c r="M1585" s="7" t="s">
        <v>290</v>
      </c>
    </row>
    <row r="1586" spans="1:13" s="8" customFormat="1" ht="11.25">
      <c r="A1586" s="52">
        <v>43700</v>
      </c>
      <c r="B1586" s="7" t="s">
        <v>314</v>
      </c>
      <c r="C1586" s="7">
        <v>1300</v>
      </c>
      <c r="D1586" s="7" t="s">
        <v>11</v>
      </c>
      <c r="E1586" s="7">
        <v>345</v>
      </c>
      <c r="F1586" s="7">
        <v>347</v>
      </c>
      <c r="G1586" s="7">
        <v>350</v>
      </c>
      <c r="H1586" s="7">
        <v>0</v>
      </c>
      <c r="I1586" s="7">
        <v>2600</v>
      </c>
      <c r="J1586" s="7">
        <v>3900</v>
      </c>
      <c r="K1586" s="7">
        <v>0</v>
      </c>
      <c r="L1586" s="29">
        <v>6500</v>
      </c>
      <c r="M1586" s="7" t="s">
        <v>292</v>
      </c>
    </row>
    <row r="1587" spans="1:13" s="8" customFormat="1" ht="11.25">
      <c r="A1587" s="52">
        <v>43700</v>
      </c>
      <c r="B1587" s="7" t="s">
        <v>330</v>
      </c>
      <c r="C1587" s="7">
        <v>700</v>
      </c>
      <c r="D1587" s="7" t="s">
        <v>11</v>
      </c>
      <c r="E1587" s="7">
        <v>1094</v>
      </c>
      <c r="F1587" s="7">
        <v>1100</v>
      </c>
      <c r="G1587" s="7">
        <v>1108</v>
      </c>
      <c r="H1587" s="7">
        <v>1116</v>
      </c>
      <c r="I1587" s="7">
        <v>0</v>
      </c>
      <c r="J1587" s="7">
        <v>0</v>
      </c>
      <c r="K1587" s="7">
        <v>0</v>
      </c>
      <c r="L1587" s="29">
        <v>-4900</v>
      </c>
      <c r="M1587" s="7" t="s">
        <v>291</v>
      </c>
    </row>
    <row r="1588" spans="1:13" s="8" customFormat="1" ht="11.25">
      <c r="A1588" s="52">
        <v>43700</v>
      </c>
      <c r="B1588" s="7" t="s">
        <v>157</v>
      </c>
      <c r="C1588" s="7">
        <v>2200</v>
      </c>
      <c r="D1588" s="7" t="s">
        <v>11</v>
      </c>
      <c r="E1588" s="7">
        <v>59</v>
      </c>
      <c r="F1588" s="7">
        <v>60</v>
      </c>
      <c r="G1588" s="7">
        <v>62</v>
      </c>
      <c r="H1588" s="7">
        <v>0</v>
      </c>
      <c r="I1588" s="7">
        <v>2200</v>
      </c>
      <c r="J1588" s="7">
        <v>4400</v>
      </c>
      <c r="K1588" s="7">
        <v>0</v>
      </c>
      <c r="L1588" s="29">
        <v>6600</v>
      </c>
      <c r="M1588" s="7" t="s">
        <v>290</v>
      </c>
    </row>
    <row r="1589" spans="1:13" s="8" customFormat="1" ht="11.25">
      <c r="A1589" s="52">
        <v>43700</v>
      </c>
      <c r="B1589" s="7" t="s">
        <v>170</v>
      </c>
      <c r="C1589" s="7">
        <v>3300</v>
      </c>
      <c r="D1589" s="7" t="s">
        <v>80</v>
      </c>
      <c r="E1589" s="7">
        <v>92.5</v>
      </c>
      <c r="F1589" s="7">
        <v>91.5</v>
      </c>
      <c r="G1589" s="7">
        <v>90.5</v>
      </c>
      <c r="H1589" s="7">
        <v>89</v>
      </c>
      <c r="I1589" s="7">
        <v>3300</v>
      </c>
      <c r="J1589" s="7">
        <v>0</v>
      </c>
      <c r="K1589" s="7">
        <v>0</v>
      </c>
      <c r="L1589" s="29">
        <v>3300</v>
      </c>
      <c r="M1589" s="7" t="s">
        <v>313</v>
      </c>
    </row>
    <row r="1590" spans="1:13" s="8" customFormat="1" ht="11.25">
      <c r="A1590" s="52">
        <v>43699</v>
      </c>
      <c r="B1590" s="7" t="s">
        <v>270</v>
      </c>
      <c r="C1590" s="7">
        <v>2800</v>
      </c>
      <c r="D1590" s="7" t="s">
        <v>80</v>
      </c>
      <c r="E1590" s="7">
        <v>140</v>
      </c>
      <c r="F1590" s="7">
        <v>138</v>
      </c>
      <c r="G1590" s="7">
        <v>135</v>
      </c>
      <c r="H1590" s="7">
        <v>0</v>
      </c>
      <c r="I1590" s="7">
        <v>0</v>
      </c>
      <c r="J1590" s="7">
        <v>0</v>
      </c>
      <c r="K1590" s="7">
        <v>0</v>
      </c>
      <c r="L1590" s="29">
        <v>0</v>
      </c>
      <c r="M1590" s="7" t="s">
        <v>294</v>
      </c>
    </row>
    <row r="1591" spans="1:13" s="8" customFormat="1" ht="11.25">
      <c r="A1591" s="52">
        <v>43699</v>
      </c>
      <c r="B1591" s="7" t="s">
        <v>312</v>
      </c>
      <c r="C1591" s="7">
        <v>6000</v>
      </c>
      <c r="D1591" s="7" t="s">
        <v>80</v>
      </c>
      <c r="E1591" s="7">
        <v>63.8</v>
      </c>
      <c r="F1591" s="7">
        <v>63.2</v>
      </c>
      <c r="G1591" s="7">
        <v>62</v>
      </c>
      <c r="H1591" s="7">
        <v>0</v>
      </c>
      <c r="I1591" s="7">
        <v>3600</v>
      </c>
      <c r="J1591" s="7">
        <v>7200</v>
      </c>
      <c r="K1591" s="7">
        <v>0</v>
      </c>
      <c r="L1591" s="29">
        <v>10800</v>
      </c>
      <c r="M1591" s="7" t="s">
        <v>290</v>
      </c>
    </row>
    <row r="1592" spans="1:13" s="8" customFormat="1" ht="11.25">
      <c r="A1592" s="52">
        <v>43699</v>
      </c>
      <c r="B1592" s="7" t="s">
        <v>240</v>
      </c>
      <c r="C1592" s="7">
        <v>5334</v>
      </c>
      <c r="D1592" s="7" t="s">
        <v>11</v>
      </c>
      <c r="E1592" s="7">
        <v>123</v>
      </c>
      <c r="F1592" s="7">
        <v>123.7</v>
      </c>
      <c r="G1592" s="7">
        <v>124.4</v>
      </c>
      <c r="H1592" s="7">
        <v>125.2</v>
      </c>
      <c r="I1592" s="7">
        <v>3733.8</v>
      </c>
      <c r="J1592" s="7">
        <v>0</v>
      </c>
      <c r="K1592" s="7">
        <v>0</v>
      </c>
      <c r="L1592" s="29">
        <v>3733.8</v>
      </c>
      <c r="M1592" s="7" t="s">
        <v>313</v>
      </c>
    </row>
    <row r="1593" spans="1:13" s="8" customFormat="1" ht="11.25">
      <c r="A1593" s="52">
        <v>43699</v>
      </c>
      <c r="B1593" s="7" t="s">
        <v>157</v>
      </c>
      <c r="C1593" s="7">
        <v>2200</v>
      </c>
      <c r="D1593" s="7" t="s">
        <v>80</v>
      </c>
      <c r="E1593" s="7">
        <v>63</v>
      </c>
      <c r="F1593" s="7">
        <v>61.5</v>
      </c>
      <c r="G1593" s="7">
        <v>60</v>
      </c>
      <c r="H1593" s="7">
        <v>58</v>
      </c>
      <c r="I1593" s="7">
        <v>5500</v>
      </c>
      <c r="J1593" s="7">
        <v>0</v>
      </c>
      <c r="K1593" s="7">
        <v>0</v>
      </c>
      <c r="L1593" s="29">
        <v>5500</v>
      </c>
      <c r="M1593" s="7" t="s">
        <v>326</v>
      </c>
    </row>
    <row r="1594" spans="1:13" s="8" customFormat="1" ht="11.25">
      <c r="A1594" s="52">
        <v>43698</v>
      </c>
      <c r="B1594" s="7" t="s">
        <v>16</v>
      </c>
      <c r="C1594" s="7">
        <v>3000</v>
      </c>
      <c r="D1594" s="7" t="s">
        <v>11</v>
      </c>
      <c r="E1594" s="7">
        <v>114</v>
      </c>
      <c r="F1594" s="7">
        <v>115</v>
      </c>
      <c r="G1594" s="7">
        <v>116</v>
      </c>
      <c r="H1594" s="7">
        <v>117</v>
      </c>
      <c r="I1594" s="7">
        <v>0</v>
      </c>
      <c r="J1594" s="7">
        <v>0</v>
      </c>
      <c r="K1594" s="7">
        <v>0</v>
      </c>
      <c r="L1594" s="29">
        <v>0</v>
      </c>
      <c r="M1594" s="7" t="s">
        <v>294</v>
      </c>
    </row>
    <row r="1595" spans="1:13" s="8" customFormat="1" ht="11.25">
      <c r="A1595" s="52">
        <v>43698</v>
      </c>
      <c r="B1595" s="7" t="s">
        <v>350</v>
      </c>
      <c r="C1595" s="7">
        <v>3000</v>
      </c>
      <c r="D1595" s="7" t="s">
        <v>80</v>
      </c>
      <c r="E1595" s="7">
        <v>162</v>
      </c>
      <c r="F1595" s="7">
        <v>161</v>
      </c>
      <c r="G1595" s="7">
        <v>160</v>
      </c>
      <c r="H1595" s="7">
        <v>159</v>
      </c>
      <c r="I1595" s="7">
        <v>3000</v>
      </c>
      <c r="J1595" s="7">
        <v>0</v>
      </c>
      <c r="K1595" s="7">
        <v>0</v>
      </c>
      <c r="L1595" s="29">
        <v>3000</v>
      </c>
      <c r="M1595" s="7" t="s">
        <v>313</v>
      </c>
    </row>
    <row r="1596" spans="1:13" s="8" customFormat="1" ht="11.25">
      <c r="A1596" s="52">
        <v>43698</v>
      </c>
      <c r="B1596" s="7" t="s">
        <v>212</v>
      </c>
      <c r="C1596" s="7">
        <v>3500</v>
      </c>
      <c r="D1596" s="7" t="s">
        <v>80</v>
      </c>
      <c r="E1596" s="7">
        <v>175</v>
      </c>
      <c r="F1596" s="7">
        <v>174</v>
      </c>
      <c r="G1596" s="7">
        <v>173</v>
      </c>
      <c r="H1596" s="7">
        <v>172</v>
      </c>
      <c r="I1596" s="7">
        <v>3500</v>
      </c>
      <c r="J1596" s="7">
        <v>0</v>
      </c>
      <c r="K1596" s="7">
        <v>0</v>
      </c>
      <c r="L1596" s="29">
        <v>3500</v>
      </c>
      <c r="M1596" s="7" t="s">
        <v>313</v>
      </c>
    </row>
    <row r="1597" spans="1:13" s="8" customFormat="1" ht="11.25">
      <c r="A1597" s="52">
        <v>43698</v>
      </c>
      <c r="B1597" s="7" t="s">
        <v>228</v>
      </c>
      <c r="C1597" s="7">
        <v>2200</v>
      </c>
      <c r="D1597" s="7" t="s">
        <v>80</v>
      </c>
      <c r="E1597" s="7">
        <v>193</v>
      </c>
      <c r="F1597" s="7">
        <v>191.5</v>
      </c>
      <c r="G1597" s="7">
        <v>190</v>
      </c>
      <c r="H1597" s="7">
        <v>188</v>
      </c>
      <c r="I1597" s="7">
        <v>3300</v>
      </c>
      <c r="J1597" s="7">
        <v>3300</v>
      </c>
      <c r="K1597" s="7">
        <v>0</v>
      </c>
      <c r="L1597" s="29">
        <v>6600</v>
      </c>
      <c r="M1597" s="7" t="s">
        <v>292</v>
      </c>
    </row>
    <row r="1598" spans="1:13" s="8" customFormat="1" ht="11.25">
      <c r="A1598" s="52">
        <v>43697</v>
      </c>
      <c r="B1598" s="7" t="s">
        <v>282</v>
      </c>
      <c r="C1598" s="7">
        <v>3200</v>
      </c>
      <c r="D1598" s="7" t="s">
        <v>11</v>
      </c>
      <c r="E1598" s="7">
        <v>255</v>
      </c>
      <c r="F1598" s="7">
        <v>256</v>
      </c>
      <c r="G1598" s="7">
        <v>257</v>
      </c>
      <c r="H1598" s="7">
        <v>0</v>
      </c>
      <c r="I1598" s="7">
        <v>3200</v>
      </c>
      <c r="J1598" s="7">
        <v>0</v>
      </c>
      <c r="K1598" s="7">
        <v>0</v>
      </c>
      <c r="L1598" s="29">
        <v>3200</v>
      </c>
      <c r="M1598" s="7" t="s">
        <v>313</v>
      </c>
    </row>
    <row r="1599" spans="1:13" s="8" customFormat="1" ht="11.25">
      <c r="A1599" s="52">
        <v>43697</v>
      </c>
      <c r="B1599" s="7" t="s">
        <v>162</v>
      </c>
      <c r="C1599" s="7">
        <v>3750</v>
      </c>
      <c r="D1599" s="7" t="s">
        <v>11</v>
      </c>
      <c r="E1599" s="7">
        <v>126</v>
      </c>
      <c r="F1599" s="7">
        <v>127</v>
      </c>
      <c r="G1599" s="7">
        <v>128</v>
      </c>
      <c r="H1599" s="7">
        <v>129</v>
      </c>
      <c r="I1599" s="7">
        <v>0</v>
      </c>
      <c r="J1599" s="7">
        <v>0</v>
      </c>
      <c r="K1599" s="7">
        <v>0</v>
      </c>
      <c r="L1599" s="29">
        <v>0</v>
      </c>
      <c r="M1599" s="7" t="s">
        <v>294</v>
      </c>
    </row>
    <row r="1600" spans="1:13" s="8" customFormat="1" ht="11.25">
      <c r="A1600" s="52">
        <v>43697</v>
      </c>
      <c r="B1600" s="7" t="s">
        <v>219</v>
      </c>
      <c r="C1600" s="7">
        <v>4000</v>
      </c>
      <c r="D1600" s="7" t="s">
        <v>11</v>
      </c>
      <c r="E1600" s="7">
        <v>209</v>
      </c>
      <c r="F1600" s="7">
        <v>209.8</v>
      </c>
      <c r="G1600" s="7">
        <v>210.6</v>
      </c>
      <c r="H1600" s="7">
        <v>211.5</v>
      </c>
      <c r="I1600" s="7">
        <v>3200</v>
      </c>
      <c r="J1600" s="7">
        <v>0</v>
      </c>
      <c r="K1600" s="7">
        <v>0</v>
      </c>
      <c r="L1600" s="29">
        <v>3200</v>
      </c>
      <c r="M1600" s="7" t="s">
        <v>349</v>
      </c>
    </row>
    <row r="1601" spans="1:13" s="8" customFormat="1" ht="11.25">
      <c r="A1601" s="52">
        <v>43696</v>
      </c>
      <c r="B1601" s="7" t="s">
        <v>344</v>
      </c>
      <c r="C1601" s="7">
        <v>1200</v>
      </c>
      <c r="D1601" s="7" t="s">
        <v>11</v>
      </c>
      <c r="E1601" s="7">
        <v>410</v>
      </c>
      <c r="F1601" s="7">
        <v>413</v>
      </c>
      <c r="G1601" s="7">
        <v>416</v>
      </c>
      <c r="H1601" s="7">
        <v>419</v>
      </c>
      <c r="I1601" s="7">
        <v>0</v>
      </c>
      <c r="J1601" s="7">
        <v>0</v>
      </c>
      <c r="K1601" s="7">
        <v>0</v>
      </c>
      <c r="L1601" s="29">
        <v>-6000</v>
      </c>
      <c r="M1601" s="7" t="s">
        <v>291</v>
      </c>
    </row>
    <row r="1602" spans="1:13" s="8" customFormat="1" ht="11.25">
      <c r="A1602" s="52">
        <v>43696</v>
      </c>
      <c r="B1602" s="7" t="s">
        <v>110</v>
      </c>
      <c r="C1602" s="7">
        <v>1000</v>
      </c>
      <c r="D1602" s="7" t="s">
        <v>11</v>
      </c>
      <c r="E1602" s="7">
        <v>533</v>
      </c>
      <c r="F1602" s="7">
        <v>536</v>
      </c>
      <c r="G1602" s="7">
        <v>539</v>
      </c>
      <c r="H1602" s="7">
        <v>542</v>
      </c>
      <c r="I1602" s="7">
        <v>0</v>
      </c>
      <c r="J1602" s="7">
        <v>0</v>
      </c>
      <c r="K1602" s="7">
        <v>0</v>
      </c>
      <c r="L1602" s="29">
        <v>-5000</v>
      </c>
      <c r="M1602" s="7" t="s">
        <v>291</v>
      </c>
    </row>
    <row r="1603" spans="1:13" s="8" customFormat="1" ht="11.25">
      <c r="A1603" s="52">
        <v>43696</v>
      </c>
      <c r="B1603" s="7" t="s">
        <v>348</v>
      </c>
      <c r="C1603" s="7">
        <v>2000</v>
      </c>
      <c r="D1603" s="7" t="s">
        <v>11</v>
      </c>
      <c r="E1603" s="7">
        <v>252.5</v>
      </c>
      <c r="F1603" s="7">
        <v>254</v>
      </c>
      <c r="G1603" s="7">
        <v>255.5</v>
      </c>
      <c r="H1603" s="7">
        <v>257</v>
      </c>
      <c r="I1603" s="7">
        <v>3000</v>
      </c>
      <c r="J1603" s="7">
        <v>0</v>
      </c>
      <c r="K1603" s="7">
        <v>0</v>
      </c>
      <c r="L1603" s="29">
        <v>3000</v>
      </c>
      <c r="M1603" s="7" t="s">
        <v>313</v>
      </c>
    </row>
    <row r="1604" spans="1:13" s="8" customFormat="1" ht="11.25">
      <c r="A1604" s="52">
        <v>43693</v>
      </c>
      <c r="B1604" s="7" t="s">
        <v>339</v>
      </c>
      <c r="C1604" s="7">
        <v>300</v>
      </c>
      <c r="D1604" s="7" t="s">
        <v>11</v>
      </c>
      <c r="E1604" s="7">
        <v>1820</v>
      </c>
      <c r="F1604" s="7">
        <v>37</v>
      </c>
      <c r="G1604" s="7">
        <v>40</v>
      </c>
      <c r="H1604" s="7">
        <v>45</v>
      </c>
      <c r="I1604" s="7">
        <v>1200</v>
      </c>
      <c r="J1604" s="7">
        <v>0</v>
      </c>
      <c r="K1604" s="7">
        <v>0</v>
      </c>
      <c r="L1604" s="29">
        <v>1200</v>
      </c>
      <c r="M1604" s="7" t="s">
        <v>313</v>
      </c>
    </row>
    <row r="1605" spans="1:13" s="8" customFormat="1" ht="11.25">
      <c r="A1605" s="52">
        <v>43693</v>
      </c>
      <c r="B1605" s="7" t="s">
        <v>316</v>
      </c>
      <c r="C1605" s="7">
        <v>900</v>
      </c>
      <c r="D1605" s="7" t="s">
        <v>11</v>
      </c>
      <c r="E1605" s="7">
        <v>542</v>
      </c>
      <c r="F1605" s="7">
        <v>545</v>
      </c>
      <c r="G1605" s="7">
        <v>548</v>
      </c>
      <c r="H1605" s="7">
        <v>552</v>
      </c>
      <c r="I1605" s="7">
        <v>2700</v>
      </c>
      <c r="J1605" s="7">
        <v>0</v>
      </c>
      <c r="K1605" s="7">
        <v>0</v>
      </c>
      <c r="L1605" s="29">
        <v>2700</v>
      </c>
      <c r="M1605" s="7" t="s">
        <v>313</v>
      </c>
    </row>
    <row r="1606" spans="1:13" s="8" customFormat="1" ht="11.25">
      <c r="A1606" s="52">
        <v>43693</v>
      </c>
      <c r="B1606" s="7" t="s">
        <v>176</v>
      </c>
      <c r="C1606" s="7">
        <v>2750</v>
      </c>
      <c r="D1606" s="7" t="s">
        <v>11</v>
      </c>
      <c r="E1606" s="7">
        <v>324</v>
      </c>
      <c r="F1606" s="7">
        <v>325.5</v>
      </c>
      <c r="G1606" s="7">
        <v>327</v>
      </c>
      <c r="H1606" s="7">
        <v>329</v>
      </c>
      <c r="I1606" s="7">
        <v>4125</v>
      </c>
      <c r="J1606" s="7">
        <v>4125</v>
      </c>
      <c r="K1606" s="7">
        <v>0</v>
      </c>
      <c r="L1606" s="29">
        <v>8250</v>
      </c>
      <c r="M1606" s="7" t="s">
        <v>292</v>
      </c>
    </row>
    <row r="1607" spans="1:13" s="8" customFormat="1" ht="11.25">
      <c r="A1607" s="52">
        <v>43693</v>
      </c>
      <c r="B1607" s="7" t="s">
        <v>347</v>
      </c>
      <c r="C1607" s="7">
        <v>800</v>
      </c>
      <c r="D1607" s="7" t="s">
        <v>11</v>
      </c>
      <c r="E1607" s="7">
        <v>802.6</v>
      </c>
      <c r="F1607" s="7">
        <v>805.5</v>
      </c>
      <c r="G1607" s="7">
        <v>808.5</v>
      </c>
      <c r="H1607" s="7">
        <v>812</v>
      </c>
      <c r="I1607" s="7">
        <v>2320</v>
      </c>
      <c r="J1607" s="7">
        <v>900</v>
      </c>
      <c r="K1607" s="7">
        <v>2800</v>
      </c>
      <c r="L1607" s="29">
        <v>6020</v>
      </c>
      <c r="M1607" s="7" t="s">
        <v>290</v>
      </c>
    </row>
    <row r="1608" spans="1:13" s="8" customFormat="1" ht="11.25">
      <c r="A1608" s="52">
        <v>43691</v>
      </c>
      <c r="B1608" s="7" t="s">
        <v>84</v>
      </c>
      <c r="C1608" s="7">
        <v>1375</v>
      </c>
      <c r="D1608" s="7" t="s">
        <v>11</v>
      </c>
      <c r="E1608" s="7">
        <v>419</v>
      </c>
      <c r="F1608" s="7">
        <v>422</v>
      </c>
      <c r="G1608" s="7">
        <v>425</v>
      </c>
      <c r="H1608" s="7">
        <v>428</v>
      </c>
      <c r="I1608" s="7">
        <v>0</v>
      </c>
      <c r="J1608" s="7">
        <v>0</v>
      </c>
      <c r="K1608" s="7">
        <v>0</v>
      </c>
      <c r="L1608" s="29">
        <v>0</v>
      </c>
      <c r="M1608" s="7" t="s">
        <v>293</v>
      </c>
    </row>
    <row r="1609" spans="1:13" s="8" customFormat="1" ht="11.25">
      <c r="A1609" s="52">
        <v>43691</v>
      </c>
      <c r="B1609" s="7" t="s">
        <v>19</v>
      </c>
      <c r="C1609" s="7">
        <v>1061</v>
      </c>
      <c r="D1609" s="7" t="s">
        <v>11</v>
      </c>
      <c r="E1609" s="7">
        <v>365</v>
      </c>
      <c r="F1609" s="7">
        <v>368</v>
      </c>
      <c r="G1609" s="7">
        <v>371</v>
      </c>
      <c r="H1609" s="7">
        <v>374</v>
      </c>
      <c r="I1609" s="7">
        <v>3183</v>
      </c>
      <c r="J1609" s="7">
        <v>3183</v>
      </c>
      <c r="K1609" s="7">
        <v>0</v>
      </c>
      <c r="L1609" s="29">
        <v>6366</v>
      </c>
      <c r="M1609" s="7" t="s">
        <v>292</v>
      </c>
    </row>
    <row r="1610" spans="1:13" s="8" customFormat="1" ht="11.25">
      <c r="A1610" s="52">
        <v>43691</v>
      </c>
      <c r="B1610" s="7" t="s">
        <v>314</v>
      </c>
      <c r="C1610" s="7">
        <v>1300</v>
      </c>
      <c r="D1610" s="7" t="s">
        <v>11</v>
      </c>
      <c r="E1610" s="7">
        <v>340</v>
      </c>
      <c r="F1610" s="7">
        <v>342.5</v>
      </c>
      <c r="G1610" s="7">
        <v>345</v>
      </c>
      <c r="H1610" s="7">
        <v>350</v>
      </c>
      <c r="I1610" s="7">
        <v>3250</v>
      </c>
      <c r="J1610" s="7">
        <v>3250</v>
      </c>
      <c r="K1610" s="7">
        <v>0</v>
      </c>
      <c r="L1610" s="29">
        <v>6500</v>
      </c>
      <c r="M1610" s="7" t="s">
        <v>292</v>
      </c>
    </row>
    <row r="1611" spans="1:13" s="8" customFormat="1" ht="11.25">
      <c r="A1611" s="52">
        <v>43690</v>
      </c>
      <c r="B1611" s="7" t="s">
        <v>212</v>
      </c>
      <c r="C1611" s="7">
        <v>3500</v>
      </c>
      <c r="D1611" s="7" t="s">
        <v>11</v>
      </c>
      <c r="E1611" s="7">
        <v>176</v>
      </c>
      <c r="F1611" s="7">
        <v>177</v>
      </c>
      <c r="G1611" s="7">
        <v>178</v>
      </c>
      <c r="H1611" s="7">
        <v>179</v>
      </c>
      <c r="I1611" s="7">
        <v>0</v>
      </c>
      <c r="J1611" s="7">
        <v>0</v>
      </c>
      <c r="K1611" s="7">
        <v>0</v>
      </c>
      <c r="L1611" s="29">
        <v>-5250</v>
      </c>
      <c r="M1611" s="7" t="s">
        <v>291</v>
      </c>
    </row>
    <row r="1612" spans="1:13" s="8" customFormat="1" ht="11.25">
      <c r="A1612" s="52">
        <v>43690</v>
      </c>
      <c r="B1612" s="7" t="s">
        <v>314</v>
      </c>
      <c r="C1612" s="7">
        <v>1300</v>
      </c>
      <c r="D1612" s="7" t="s">
        <v>11</v>
      </c>
      <c r="E1612" s="7">
        <v>333</v>
      </c>
      <c r="F1612" s="7">
        <v>335</v>
      </c>
      <c r="G1612" s="7">
        <v>337</v>
      </c>
      <c r="H1612" s="7">
        <v>339</v>
      </c>
      <c r="I1612" s="7">
        <v>2600</v>
      </c>
      <c r="J1612" s="7">
        <v>2600</v>
      </c>
      <c r="K1612" s="7">
        <v>0</v>
      </c>
      <c r="L1612" s="29">
        <v>5200</v>
      </c>
      <c r="M1612" s="7" t="s">
        <v>292</v>
      </c>
    </row>
    <row r="1613" spans="1:13" s="8" customFormat="1" ht="11.25">
      <c r="A1613" s="52">
        <v>43690</v>
      </c>
      <c r="B1613" s="7" t="s">
        <v>162</v>
      </c>
      <c r="C1613" s="7">
        <v>3750</v>
      </c>
      <c r="D1613" s="7" t="s">
        <v>11</v>
      </c>
      <c r="E1613" s="7">
        <v>132.5</v>
      </c>
      <c r="F1613" s="7">
        <v>133.4</v>
      </c>
      <c r="G1613" s="7">
        <v>134.19999999999999</v>
      </c>
      <c r="H1613" s="7">
        <v>0</v>
      </c>
      <c r="I1613" s="7">
        <v>0</v>
      </c>
      <c r="J1613" s="7">
        <v>0</v>
      </c>
      <c r="K1613" s="7">
        <v>0</v>
      </c>
      <c r="L1613" s="29">
        <v>0</v>
      </c>
      <c r="M1613" s="7" t="s">
        <v>294</v>
      </c>
    </row>
    <row r="1614" spans="1:13" s="8" customFormat="1" ht="11.25">
      <c r="A1614" s="52">
        <v>43686</v>
      </c>
      <c r="B1614" s="7" t="s">
        <v>228</v>
      </c>
      <c r="C1614" s="7">
        <v>2200</v>
      </c>
      <c r="D1614" s="7" t="s">
        <v>80</v>
      </c>
      <c r="E1614" s="7">
        <v>211</v>
      </c>
      <c r="F1614" s="7">
        <v>209.5</v>
      </c>
      <c r="G1614" s="7">
        <v>208</v>
      </c>
      <c r="H1614" s="7">
        <v>206.5</v>
      </c>
      <c r="I1614" s="7">
        <v>3300</v>
      </c>
      <c r="J1614" s="7">
        <v>0</v>
      </c>
      <c r="K1614" s="7">
        <v>0</v>
      </c>
      <c r="L1614" s="29">
        <v>3300</v>
      </c>
      <c r="M1614" s="7" t="s">
        <v>313</v>
      </c>
    </row>
    <row r="1615" spans="1:13" s="8" customFormat="1" ht="11.25">
      <c r="A1615" s="52">
        <v>43686</v>
      </c>
      <c r="B1615" s="7" t="s">
        <v>110</v>
      </c>
      <c r="C1615" s="7">
        <v>1000</v>
      </c>
      <c r="D1615" s="7" t="s">
        <v>80</v>
      </c>
      <c r="E1615" s="7">
        <v>540</v>
      </c>
      <c r="F1615" s="7">
        <v>535</v>
      </c>
      <c r="G1615" s="7">
        <v>530</v>
      </c>
      <c r="H1615" s="7">
        <v>0</v>
      </c>
      <c r="I1615" s="7">
        <v>5000</v>
      </c>
      <c r="J1615" s="7">
        <v>0</v>
      </c>
      <c r="K1615" s="7">
        <v>0</v>
      </c>
      <c r="L1615" s="29">
        <v>5000</v>
      </c>
      <c r="M1615" s="7" t="s">
        <v>313</v>
      </c>
    </row>
    <row r="1616" spans="1:13" s="8" customFormat="1" ht="11.25">
      <c r="A1616" s="52">
        <v>43686</v>
      </c>
      <c r="B1616" s="7" t="s">
        <v>219</v>
      </c>
      <c r="C1616" s="7">
        <v>4000</v>
      </c>
      <c r="D1616" s="7" t="s">
        <v>11</v>
      </c>
      <c r="E1616" s="7">
        <v>205</v>
      </c>
      <c r="F1616" s="7">
        <v>205.8</v>
      </c>
      <c r="G1616" s="7">
        <v>206.6</v>
      </c>
      <c r="H1616" s="7">
        <v>207.4</v>
      </c>
      <c r="I1616" s="7">
        <v>0</v>
      </c>
      <c r="J1616" s="7">
        <v>0</v>
      </c>
      <c r="K1616" s="7">
        <v>0</v>
      </c>
      <c r="L1616" s="29">
        <v>0</v>
      </c>
      <c r="M1616" s="7" t="s">
        <v>294</v>
      </c>
    </row>
    <row r="1617" spans="1:13" s="8" customFormat="1" ht="11.25">
      <c r="A1617" s="52">
        <v>43685</v>
      </c>
      <c r="B1617" s="7" t="s">
        <v>230</v>
      </c>
      <c r="C1617" s="7">
        <v>1000</v>
      </c>
      <c r="D1617" s="7" t="s">
        <v>11</v>
      </c>
      <c r="E1617" s="7">
        <v>599</v>
      </c>
      <c r="F1617" s="7">
        <v>602</v>
      </c>
      <c r="G1617" s="7">
        <v>605</v>
      </c>
      <c r="H1617" s="7">
        <v>608</v>
      </c>
      <c r="I1617" s="7">
        <v>3000</v>
      </c>
      <c r="J1617" s="7">
        <v>0</v>
      </c>
      <c r="K1617" s="7">
        <v>0</v>
      </c>
      <c r="L1617" s="29">
        <v>3000</v>
      </c>
      <c r="M1617" s="7" t="s">
        <v>313</v>
      </c>
    </row>
    <row r="1618" spans="1:13" s="8" customFormat="1" ht="11.25">
      <c r="A1618" s="52">
        <v>43685</v>
      </c>
      <c r="B1618" s="7" t="s">
        <v>23</v>
      </c>
      <c r="C1618" s="7">
        <v>1000</v>
      </c>
      <c r="D1618" s="7" t="s">
        <v>11</v>
      </c>
      <c r="E1618" s="7">
        <v>152</v>
      </c>
      <c r="F1618" s="7">
        <v>153</v>
      </c>
      <c r="G1618" s="7">
        <v>154</v>
      </c>
      <c r="H1618" s="7">
        <v>155</v>
      </c>
      <c r="I1618" s="7">
        <v>1000</v>
      </c>
      <c r="J1618" s="7">
        <v>1000</v>
      </c>
      <c r="K1618" s="7">
        <v>0</v>
      </c>
      <c r="L1618" s="29">
        <v>2000</v>
      </c>
      <c r="M1618" s="7" t="s">
        <v>292</v>
      </c>
    </row>
    <row r="1619" spans="1:13" s="8" customFormat="1" ht="11.25">
      <c r="A1619" s="52">
        <v>43685</v>
      </c>
      <c r="B1619" s="7" t="s">
        <v>125</v>
      </c>
      <c r="C1619" s="7">
        <v>0</v>
      </c>
      <c r="D1619" s="7" t="s">
        <v>11</v>
      </c>
      <c r="E1619" s="7">
        <v>248</v>
      </c>
      <c r="F1619" s="7">
        <v>249.5</v>
      </c>
      <c r="G1619" s="7">
        <v>251</v>
      </c>
      <c r="H1619" s="7">
        <v>253</v>
      </c>
      <c r="I1619" s="7">
        <v>0</v>
      </c>
      <c r="J1619" s="7">
        <v>0</v>
      </c>
      <c r="K1619" s="7">
        <v>0</v>
      </c>
      <c r="L1619" s="29">
        <v>-15000</v>
      </c>
      <c r="M1619" s="7" t="s">
        <v>291</v>
      </c>
    </row>
    <row r="1620" spans="1:13" s="8" customFormat="1" ht="11.25">
      <c r="A1620" s="52">
        <v>43684</v>
      </c>
      <c r="B1620" s="7" t="s">
        <v>282</v>
      </c>
      <c r="C1620" s="7">
        <v>3200</v>
      </c>
      <c r="D1620" s="7" t="s">
        <v>11</v>
      </c>
      <c r="E1620" s="7">
        <v>264</v>
      </c>
      <c r="F1620" s="7">
        <v>265</v>
      </c>
      <c r="G1620" s="7">
        <v>266</v>
      </c>
      <c r="H1620" s="7">
        <v>267</v>
      </c>
      <c r="I1620" s="7">
        <v>0</v>
      </c>
      <c r="J1620" s="7">
        <v>0</v>
      </c>
      <c r="K1620" s="7">
        <v>0</v>
      </c>
      <c r="L1620" s="29">
        <v>0</v>
      </c>
      <c r="M1620" s="7" t="s">
        <v>294</v>
      </c>
    </row>
    <row r="1621" spans="1:13" s="8" customFormat="1" ht="11.25">
      <c r="A1621" s="52">
        <v>43684</v>
      </c>
      <c r="B1621" s="7" t="s">
        <v>178</v>
      </c>
      <c r="C1621" s="7">
        <v>1100</v>
      </c>
      <c r="D1621" s="7" t="s">
        <v>11</v>
      </c>
      <c r="E1621" s="7">
        <v>419</v>
      </c>
      <c r="F1621" s="7">
        <v>422</v>
      </c>
      <c r="G1621" s="7">
        <v>428</v>
      </c>
      <c r="H1621" s="7">
        <v>0</v>
      </c>
      <c r="I1621" s="7">
        <v>3300</v>
      </c>
      <c r="J1621" s="7">
        <v>6600</v>
      </c>
      <c r="K1621" s="7">
        <v>0</v>
      </c>
      <c r="L1621" s="29">
        <v>9900</v>
      </c>
      <c r="M1621" s="7" t="s">
        <v>292</v>
      </c>
    </row>
    <row r="1622" spans="1:13" s="8" customFormat="1" ht="11.25">
      <c r="A1622" s="52">
        <v>43684</v>
      </c>
      <c r="B1622" s="7" t="s">
        <v>314</v>
      </c>
      <c r="C1622" s="7">
        <v>1300</v>
      </c>
      <c r="D1622" s="7" t="s">
        <v>11</v>
      </c>
      <c r="E1622" s="7">
        <v>327</v>
      </c>
      <c r="F1622" s="7">
        <v>329.5</v>
      </c>
      <c r="G1622" s="7">
        <v>332</v>
      </c>
      <c r="H1622" s="7">
        <v>335</v>
      </c>
      <c r="I1622" s="7">
        <v>3250</v>
      </c>
      <c r="J1622" s="7">
        <v>3250</v>
      </c>
      <c r="K1622" s="7">
        <v>0</v>
      </c>
      <c r="L1622" s="29">
        <v>6500</v>
      </c>
      <c r="M1622" s="7" t="s">
        <v>292</v>
      </c>
    </row>
    <row r="1623" spans="1:13" s="8" customFormat="1" ht="11.25">
      <c r="A1623" s="52">
        <v>43683</v>
      </c>
      <c r="B1623" s="7" t="s">
        <v>228</v>
      </c>
      <c r="C1623" s="7">
        <v>2200</v>
      </c>
      <c r="D1623" s="7" t="s">
        <v>11</v>
      </c>
      <c r="E1623" s="7">
        <v>204</v>
      </c>
      <c r="F1623" s="7">
        <v>205.5</v>
      </c>
      <c r="G1623" s="7">
        <v>207</v>
      </c>
      <c r="H1623" s="7">
        <v>209</v>
      </c>
      <c r="I1623" s="7">
        <v>3300</v>
      </c>
      <c r="J1623" s="7">
        <v>3300</v>
      </c>
      <c r="K1623" s="7">
        <v>0</v>
      </c>
      <c r="L1623" s="29">
        <v>6600</v>
      </c>
      <c r="M1623" s="7" t="s">
        <v>292</v>
      </c>
    </row>
    <row r="1624" spans="1:13" s="8" customFormat="1" ht="11.25">
      <c r="A1624" s="52">
        <v>43683</v>
      </c>
      <c r="B1624" s="7" t="s">
        <v>212</v>
      </c>
      <c r="C1624" s="7">
        <v>3500</v>
      </c>
      <c r="D1624" s="7" t="s">
        <v>11</v>
      </c>
      <c r="E1624" s="7">
        <v>178</v>
      </c>
      <c r="F1624" s="7">
        <v>179</v>
      </c>
      <c r="G1624" s="7">
        <v>180</v>
      </c>
      <c r="H1624" s="7">
        <v>181</v>
      </c>
      <c r="I1624" s="7">
        <v>3500</v>
      </c>
      <c r="J1624" s="7">
        <v>3500</v>
      </c>
      <c r="K1624" s="7">
        <v>3500</v>
      </c>
      <c r="L1624" s="29">
        <v>10500</v>
      </c>
      <c r="M1624" s="7" t="s">
        <v>290</v>
      </c>
    </row>
    <row r="1625" spans="1:13" s="8" customFormat="1" ht="11.25">
      <c r="A1625" s="52">
        <v>43683</v>
      </c>
      <c r="B1625" s="7" t="s">
        <v>55</v>
      </c>
      <c r="C1625" s="7">
        <v>3000</v>
      </c>
      <c r="D1625" s="7" t="s">
        <v>11</v>
      </c>
      <c r="E1625" s="7">
        <v>305.5</v>
      </c>
      <c r="F1625" s="7">
        <v>306.5</v>
      </c>
      <c r="G1625" s="7">
        <v>308</v>
      </c>
      <c r="H1625" s="7">
        <v>310</v>
      </c>
      <c r="I1625" s="7">
        <v>0</v>
      </c>
      <c r="J1625" s="7">
        <v>0</v>
      </c>
      <c r="K1625" s="7">
        <v>0</v>
      </c>
      <c r="L1625" s="29">
        <v>0</v>
      </c>
      <c r="M1625" s="7" t="s">
        <v>294</v>
      </c>
    </row>
    <row r="1626" spans="1:13" s="8" customFormat="1" ht="11.25">
      <c r="A1626" s="52">
        <v>43682</v>
      </c>
      <c r="B1626" s="7" t="s">
        <v>212</v>
      </c>
      <c r="C1626" s="7">
        <v>3500</v>
      </c>
      <c r="D1626" s="7" t="s">
        <v>80</v>
      </c>
      <c r="E1626" s="7">
        <v>173</v>
      </c>
      <c r="F1626" s="7">
        <v>172</v>
      </c>
      <c r="G1626" s="7">
        <v>171</v>
      </c>
      <c r="H1626" s="7">
        <v>170</v>
      </c>
      <c r="I1626" s="7">
        <v>3500</v>
      </c>
      <c r="J1626" s="7">
        <v>0</v>
      </c>
      <c r="K1626" s="7">
        <v>0</v>
      </c>
      <c r="L1626" s="29">
        <v>3500</v>
      </c>
      <c r="M1626" s="7" t="s">
        <v>313</v>
      </c>
    </row>
    <row r="1627" spans="1:13" s="8" customFormat="1" ht="11.25">
      <c r="A1627" s="52">
        <v>43682</v>
      </c>
      <c r="B1627" s="7" t="s">
        <v>55</v>
      </c>
      <c r="C1627" s="7">
        <v>3000</v>
      </c>
      <c r="D1627" s="7" t="s">
        <v>11</v>
      </c>
      <c r="E1627" s="7">
        <v>300</v>
      </c>
      <c r="F1627" s="7">
        <v>301</v>
      </c>
      <c r="G1627" s="7">
        <v>302</v>
      </c>
      <c r="H1627" s="7">
        <v>303</v>
      </c>
      <c r="I1627" s="7">
        <v>3000</v>
      </c>
      <c r="J1627" s="7">
        <v>3000</v>
      </c>
      <c r="K1627" s="7">
        <v>0</v>
      </c>
      <c r="L1627" s="29">
        <v>6000</v>
      </c>
      <c r="M1627" s="7" t="s">
        <v>292</v>
      </c>
    </row>
    <row r="1628" spans="1:13" s="8" customFormat="1" ht="11.25">
      <c r="A1628" s="52">
        <v>43679</v>
      </c>
      <c r="B1628" s="7" t="s">
        <v>316</v>
      </c>
      <c r="C1628" s="7">
        <v>900</v>
      </c>
      <c r="D1628" s="7" t="s">
        <v>11</v>
      </c>
      <c r="E1628" s="7">
        <v>580</v>
      </c>
      <c r="F1628" s="7">
        <v>583</v>
      </c>
      <c r="G1628" s="7">
        <v>586</v>
      </c>
      <c r="H1628" s="7">
        <v>589</v>
      </c>
      <c r="I1628" s="7">
        <v>2700</v>
      </c>
      <c r="J1628" s="7">
        <v>0</v>
      </c>
      <c r="K1628" s="7">
        <v>0</v>
      </c>
      <c r="L1628" s="29">
        <v>2700</v>
      </c>
      <c r="M1628" s="7" t="s">
        <v>313</v>
      </c>
    </row>
    <row r="1629" spans="1:13" s="8" customFormat="1" ht="11.25">
      <c r="A1629" s="52">
        <v>43679</v>
      </c>
      <c r="B1629" s="7" t="s">
        <v>162</v>
      </c>
      <c r="C1629" s="7">
        <v>3750</v>
      </c>
      <c r="D1629" s="7" t="s">
        <v>80</v>
      </c>
      <c r="E1629" s="7">
        <v>134</v>
      </c>
      <c r="F1629" s="7">
        <v>133</v>
      </c>
      <c r="G1629" s="7">
        <v>132</v>
      </c>
      <c r="H1629" s="7">
        <v>131</v>
      </c>
      <c r="I1629" s="7">
        <v>3750</v>
      </c>
      <c r="J1629" s="7">
        <v>0</v>
      </c>
      <c r="K1629" s="7">
        <v>0</v>
      </c>
      <c r="L1629" s="29">
        <v>3750</v>
      </c>
      <c r="M1629" s="7" t="s">
        <v>313</v>
      </c>
    </row>
    <row r="1630" spans="1:13" s="8" customFormat="1" ht="11.25">
      <c r="A1630" s="52">
        <v>43679</v>
      </c>
      <c r="B1630" s="7" t="s">
        <v>173</v>
      </c>
      <c r="C1630" s="7">
        <v>3000</v>
      </c>
      <c r="D1630" s="7" t="s">
        <v>80</v>
      </c>
      <c r="E1630" s="7">
        <v>143</v>
      </c>
      <c r="F1630" s="7">
        <v>142</v>
      </c>
      <c r="G1630" s="7">
        <v>141</v>
      </c>
      <c r="H1630" s="7">
        <v>140</v>
      </c>
      <c r="I1630" s="7">
        <v>3000</v>
      </c>
      <c r="J1630" s="7">
        <v>3000</v>
      </c>
      <c r="K1630" s="7">
        <v>0</v>
      </c>
      <c r="L1630" s="29">
        <v>6000</v>
      </c>
      <c r="M1630" s="7" t="s">
        <v>292</v>
      </c>
    </row>
    <row r="1631" spans="1:13" s="8" customFormat="1" ht="11.25">
      <c r="A1631" s="52">
        <v>43678</v>
      </c>
      <c r="B1631" s="7" t="s">
        <v>173</v>
      </c>
      <c r="C1631" s="7">
        <v>3000</v>
      </c>
      <c r="D1631" s="7" t="s">
        <v>80</v>
      </c>
      <c r="E1631" s="7">
        <v>148</v>
      </c>
      <c r="F1631" s="7">
        <v>147</v>
      </c>
      <c r="G1631" s="7">
        <v>146</v>
      </c>
      <c r="H1631" s="7">
        <v>145</v>
      </c>
      <c r="I1631" s="7">
        <v>3000</v>
      </c>
      <c r="J1631" s="7">
        <v>3000</v>
      </c>
      <c r="K1631" s="7">
        <v>3000</v>
      </c>
      <c r="L1631" s="29">
        <v>9000</v>
      </c>
      <c r="M1631" s="7" t="s">
        <v>290</v>
      </c>
    </row>
    <row r="1632" spans="1:13" s="8" customFormat="1" ht="11.25">
      <c r="A1632" s="52">
        <v>43678</v>
      </c>
      <c r="B1632" s="7" t="s">
        <v>23</v>
      </c>
      <c r="C1632" s="7">
        <v>1000</v>
      </c>
      <c r="D1632" s="7" t="s">
        <v>11</v>
      </c>
      <c r="E1632" s="7">
        <v>158.5</v>
      </c>
      <c r="F1632" s="7">
        <v>159.5</v>
      </c>
      <c r="G1632" s="7">
        <v>160.5</v>
      </c>
      <c r="H1632" s="7">
        <v>161.5</v>
      </c>
      <c r="I1632" s="7">
        <v>0</v>
      </c>
      <c r="J1632" s="7">
        <v>0</v>
      </c>
      <c r="K1632" s="7">
        <v>0</v>
      </c>
      <c r="L1632" s="29">
        <v>0</v>
      </c>
      <c r="M1632" s="7" t="s">
        <v>294</v>
      </c>
    </row>
    <row r="1633" spans="1:13" s="8" customFormat="1" ht="11.25">
      <c r="A1633" s="52">
        <v>43678</v>
      </c>
      <c r="B1633" s="7" t="s">
        <v>219</v>
      </c>
      <c r="C1633" s="7">
        <v>4000</v>
      </c>
      <c r="D1633" s="7" t="s">
        <v>11</v>
      </c>
      <c r="E1633" s="7">
        <v>212</v>
      </c>
      <c r="F1633" s="7">
        <v>212.8</v>
      </c>
      <c r="G1633" s="7">
        <v>213.6</v>
      </c>
      <c r="H1633" s="7">
        <v>214.4</v>
      </c>
      <c r="I1633" s="7">
        <v>0</v>
      </c>
      <c r="J1633" s="7">
        <v>0</v>
      </c>
      <c r="K1633" s="7">
        <v>0</v>
      </c>
      <c r="L1633" s="29">
        <v>-3200</v>
      </c>
      <c r="M1633" s="7" t="s">
        <v>291</v>
      </c>
    </row>
    <row r="1634" spans="1:13" s="8" customFormat="1" ht="11.25">
      <c r="A1634" s="52">
        <v>43677</v>
      </c>
      <c r="B1634" s="7" t="s">
        <v>316</v>
      </c>
      <c r="C1634" s="7">
        <v>900</v>
      </c>
      <c r="D1634" s="7" t="s">
        <v>11</v>
      </c>
      <c r="E1634" s="7">
        <v>597</v>
      </c>
      <c r="F1634" s="7">
        <v>600</v>
      </c>
      <c r="G1634" s="7">
        <v>603</v>
      </c>
      <c r="H1634" s="7">
        <v>606</v>
      </c>
      <c r="I1634" s="7">
        <v>2700</v>
      </c>
      <c r="J1634" s="7">
        <v>0</v>
      </c>
      <c r="K1634" s="7">
        <v>0</v>
      </c>
      <c r="L1634" s="29">
        <v>2700</v>
      </c>
      <c r="M1634" s="7" t="s">
        <v>313</v>
      </c>
    </row>
    <row r="1635" spans="1:13" s="8" customFormat="1" ht="11.25">
      <c r="A1635" s="52">
        <v>43677</v>
      </c>
      <c r="B1635" s="7" t="s">
        <v>47</v>
      </c>
      <c r="C1635" s="7">
        <v>1851</v>
      </c>
      <c r="D1635" s="7" t="s">
        <v>11</v>
      </c>
      <c r="E1635" s="7">
        <v>354</v>
      </c>
      <c r="F1635" s="7">
        <v>356</v>
      </c>
      <c r="G1635" s="7">
        <v>358</v>
      </c>
      <c r="H1635" s="7">
        <v>360</v>
      </c>
      <c r="I1635" s="7">
        <v>0</v>
      </c>
      <c r="J1635" s="7">
        <v>0</v>
      </c>
      <c r="K1635" s="7">
        <v>0</v>
      </c>
      <c r="L1635" s="29">
        <v>0</v>
      </c>
      <c r="M1635" s="7" t="s">
        <v>294</v>
      </c>
    </row>
    <row r="1636" spans="1:13" s="8" customFormat="1" ht="11.25">
      <c r="A1636" s="52">
        <v>43677</v>
      </c>
      <c r="B1636" s="7" t="s">
        <v>178</v>
      </c>
      <c r="C1636" s="7">
        <v>1100</v>
      </c>
      <c r="D1636" s="7" t="s">
        <v>11</v>
      </c>
      <c r="E1636" s="7">
        <v>414</v>
      </c>
      <c r="F1636" s="7">
        <v>417</v>
      </c>
      <c r="G1636" s="7">
        <v>420</v>
      </c>
      <c r="H1636" s="7">
        <v>423</v>
      </c>
      <c r="I1636" s="7">
        <v>33000</v>
      </c>
      <c r="J1636" s="7">
        <v>3300</v>
      </c>
      <c r="K1636" s="7">
        <v>0</v>
      </c>
      <c r="L1636" s="29">
        <v>36300</v>
      </c>
      <c r="M1636" s="7" t="s">
        <v>292</v>
      </c>
    </row>
    <row r="1637" spans="1:13" s="8" customFormat="1" ht="11.25">
      <c r="A1637" s="52">
        <v>43676</v>
      </c>
      <c r="B1637" s="7" t="s">
        <v>47</v>
      </c>
      <c r="C1637" s="7">
        <v>1851</v>
      </c>
      <c r="D1637" s="7" t="s">
        <v>11</v>
      </c>
      <c r="E1637" s="7">
        <v>349</v>
      </c>
      <c r="F1637" s="7">
        <v>351</v>
      </c>
      <c r="G1637" s="7">
        <v>353</v>
      </c>
      <c r="H1637" s="7">
        <v>355</v>
      </c>
      <c r="I1637" s="7">
        <v>0</v>
      </c>
      <c r="J1637" s="7">
        <v>0</v>
      </c>
      <c r="K1637" s="7">
        <v>0</v>
      </c>
      <c r="L1637" s="29">
        <v>-5553</v>
      </c>
      <c r="M1637" s="7" t="s">
        <v>291</v>
      </c>
    </row>
    <row r="1638" spans="1:13" s="8" customFormat="1" ht="11.25">
      <c r="A1638" s="52">
        <v>43676</v>
      </c>
      <c r="B1638" s="7" t="s">
        <v>178</v>
      </c>
      <c r="C1638" s="7">
        <v>1100</v>
      </c>
      <c r="D1638" s="7" t="s">
        <v>11</v>
      </c>
      <c r="E1638" s="7">
        <v>435</v>
      </c>
      <c r="F1638" s="7">
        <v>438</v>
      </c>
      <c r="G1638" s="7">
        <v>441</v>
      </c>
      <c r="H1638" s="7">
        <v>444</v>
      </c>
      <c r="I1638" s="7">
        <v>3300</v>
      </c>
      <c r="J1638" s="7">
        <v>0</v>
      </c>
      <c r="K1638" s="7">
        <v>0</v>
      </c>
      <c r="L1638" s="29">
        <v>3300</v>
      </c>
      <c r="M1638" s="7" t="s">
        <v>313</v>
      </c>
    </row>
    <row r="1639" spans="1:13" s="8" customFormat="1" ht="11.25">
      <c r="A1639" s="52">
        <v>43675</v>
      </c>
      <c r="B1639" s="7" t="s">
        <v>125</v>
      </c>
      <c r="C1639" s="7">
        <v>2000</v>
      </c>
      <c r="D1639" s="7" t="s">
        <v>80</v>
      </c>
      <c r="E1639" s="7">
        <v>268.5</v>
      </c>
      <c r="F1639" s="7">
        <v>267</v>
      </c>
      <c r="G1639" s="7">
        <v>265.5</v>
      </c>
      <c r="H1639" s="7">
        <v>264</v>
      </c>
      <c r="I1639" s="7">
        <v>3000</v>
      </c>
      <c r="J1639" s="7">
        <v>3000</v>
      </c>
      <c r="K1639" s="7">
        <v>3000</v>
      </c>
      <c r="L1639" s="29">
        <v>9000</v>
      </c>
      <c r="M1639" s="7" t="s">
        <v>290</v>
      </c>
    </row>
    <row r="1640" spans="1:13" s="8" customFormat="1" ht="11.25">
      <c r="A1640" s="52">
        <v>43675</v>
      </c>
      <c r="B1640" s="7" t="s">
        <v>16</v>
      </c>
      <c r="C1640" s="7">
        <v>3000</v>
      </c>
      <c r="D1640" s="7" t="s">
        <v>80</v>
      </c>
      <c r="E1640" s="7">
        <v>143</v>
      </c>
      <c r="F1640" s="7">
        <v>142</v>
      </c>
      <c r="G1640" s="7">
        <v>141</v>
      </c>
      <c r="H1640" s="7">
        <v>0</v>
      </c>
      <c r="I1640" s="7">
        <v>0</v>
      </c>
      <c r="J1640" s="7">
        <v>0</v>
      </c>
      <c r="K1640" s="7">
        <v>0</v>
      </c>
      <c r="L1640" s="29">
        <v>-4500</v>
      </c>
      <c r="M1640" s="7" t="s">
        <v>291</v>
      </c>
    </row>
    <row r="1641" spans="1:13" s="8" customFormat="1" ht="11.25">
      <c r="A1641" s="52">
        <v>43672</v>
      </c>
      <c r="B1641" s="7" t="s">
        <v>110</v>
      </c>
      <c r="C1641" s="7">
        <v>1000</v>
      </c>
      <c r="D1641" s="7" t="s">
        <v>11</v>
      </c>
      <c r="E1641" s="7">
        <v>562</v>
      </c>
      <c r="F1641" s="7">
        <v>565</v>
      </c>
      <c r="G1641" s="7">
        <v>568</v>
      </c>
      <c r="H1641" s="7">
        <v>571</v>
      </c>
      <c r="I1641" s="7">
        <v>3000</v>
      </c>
      <c r="J1641" s="7">
        <v>3000</v>
      </c>
      <c r="K1641" s="7">
        <v>0</v>
      </c>
      <c r="L1641" s="29">
        <v>6000</v>
      </c>
      <c r="M1641" s="7" t="s">
        <v>292</v>
      </c>
    </row>
    <row r="1642" spans="1:13" s="8" customFormat="1" ht="11.25">
      <c r="A1642" s="52">
        <v>43672</v>
      </c>
      <c r="B1642" s="7" t="s">
        <v>314</v>
      </c>
      <c r="C1642" s="7">
        <v>1300</v>
      </c>
      <c r="D1642" s="7" t="s">
        <v>11</v>
      </c>
      <c r="E1642" s="7">
        <v>394</v>
      </c>
      <c r="F1642" s="7">
        <v>397</v>
      </c>
      <c r="G1642" s="7">
        <v>400</v>
      </c>
      <c r="H1642" s="7">
        <v>403</v>
      </c>
      <c r="I1642" s="7">
        <v>3900</v>
      </c>
      <c r="J1642" s="7">
        <v>3900</v>
      </c>
      <c r="K1642" s="7">
        <v>3900</v>
      </c>
      <c r="L1642" s="29">
        <v>11700</v>
      </c>
      <c r="M1642" s="7" t="s">
        <v>290</v>
      </c>
    </row>
    <row r="1643" spans="1:13" s="8" customFormat="1" ht="11.25">
      <c r="A1643" s="52">
        <v>43672</v>
      </c>
      <c r="B1643" s="7" t="s">
        <v>125</v>
      </c>
      <c r="C1643" s="7">
        <v>2000</v>
      </c>
      <c r="D1643" s="7" t="s">
        <v>11</v>
      </c>
      <c r="E1643" s="7">
        <v>268.5</v>
      </c>
      <c r="F1643" s="7">
        <v>270</v>
      </c>
      <c r="G1643" s="7">
        <v>271.5</v>
      </c>
      <c r="H1643" s="7">
        <v>273</v>
      </c>
      <c r="I1643" s="7">
        <v>3000</v>
      </c>
      <c r="J1643" s="7">
        <v>3000</v>
      </c>
      <c r="K1643" s="7">
        <v>3000</v>
      </c>
      <c r="L1643" s="29">
        <v>9000</v>
      </c>
      <c r="M1643" s="7" t="s">
        <v>290</v>
      </c>
    </row>
    <row r="1644" spans="1:13" s="8" customFormat="1" ht="11.25">
      <c r="A1644" s="52">
        <v>43671</v>
      </c>
      <c r="B1644" s="7" t="s">
        <v>346</v>
      </c>
      <c r="C1644" s="7">
        <v>1300</v>
      </c>
      <c r="D1644" s="7" t="s">
        <v>11</v>
      </c>
      <c r="E1644" s="7">
        <v>388</v>
      </c>
      <c r="F1644" s="7">
        <v>390</v>
      </c>
      <c r="G1644" s="7">
        <v>392</v>
      </c>
      <c r="H1644" s="7">
        <v>394</v>
      </c>
      <c r="I1644" s="7">
        <v>2600</v>
      </c>
      <c r="J1644" s="7">
        <v>2600</v>
      </c>
      <c r="K1644" s="7">
        <v>2600</v>
      </c>
      <c r="L1644" s="29">
        <v>7800</v>
      </c>
      <c r="M1644" s="7" t="s">
        <v>290</v>
      </c>
    </row>
    <row r="1645" spans="1:13" s="8" customFormat="1" ht="11.25">
      <c r="A1645" s="52">
        <v>43671</v>
      </c>
      <c r="B1645" s="7" t="s">
        <v>10</v>
      </c>
      <c r="C1645" s="7">
        <v>1000</v>
      </c>
      <c r="D1645" s="7" t="s">
        <v>11</v>
      </c>
      <c r="E1645" s="7">
        <v>537.5</v>
      </c>
      <c r="F1645" s="7">
        <v>540.5</v>
      </c>
      <c r="G1645" s="7">
        <v>544</v>
      </c>
      <c r="H1645" s="7">
        <v>550</v>
      </c>
      <c r="I1645" s="7">
        <v>0</v>
      </c>
      <c r="J1645" s="7">
        <v>0</v>
      </c>
      <c r="K1645" s="7">
        <v>0</v>
      </c>
      <c r="L1645" s="29">
        <v>0</v>
      </c>
      <c r="M1645" s="7" t="s">
        <v>294</v>
      </c>
    </row>
    <row r="1646" spans="1:13" s="8" customFormat="1" ht="11.25">
      <c r="A1646" s="52">
        <v>43671</v>
      </c>
      <c r="B1646" s="7" t="s">
        <v>125</v>
      </c>
      <c r="C1646" s="7">
        <v>2000</v>
      </c>
      <c r="D1646" s="7" t="s">
        <v>11</v>
      </c>
      <c r="E1646" s="7">
        <v>276</v>
      </c>
      <c r="F1646" s="7">
        <v>277.5</v>
      </c>
      <c r="G1646" s="7">
        <v>279</v>
      </c>
      <c r="H1646" s="7">
        <v>281</v>
      </c>
      <c r="I1646" s="7">
        <v>3000</v>
      </c>
      <c r="J1646" s="7">
        <v>3000</v>
      </c>
      <c r="K1646" s="7">
        <v>0</v>
      </c>
      <c r="L1646" s="29">
        <v>6000</v>
      </c>
      <c r="M1646" s="7" t="s">
        <v>292</v>
      </c>
    </row>
    <row r="1647" spans="1:13" s="8" customFormat="1" ht="11.25">
      <c r="A1647" s="52">
        <v>43670</v>
      </c>
      <c r="B1647" s="7" t="s">
        <v>345</v>
      </c>
      <c r="C1647" s="7">
        <v>1300</v>
      </c>
      <c r="D1647" s="7" t="s">
        <v>11</v>
      </c>
      <c r="E1647" s="7">
        <v>378</v>
      </c>
      <c r="F1647" s="7">
        <v>382</v>
      </c>
      <c r="G1647" s="7">
        <v>386</v>
      </c>
      <c r="H1647" s="7">
        <v>0</v>
      </c>
      <c r="I1647" s="7">
        <v>5200</v>
      </c>
      <c r="J1647" s="7">
        <v>0</v>
      </c>
      <c r="K1647" s="7">
        <v>0</v>
      </c>
      <c r="L1647" s="29">
        <v>5200</v>
      </c>
      <c r="M1647" s="7" t="s">
        <v>313</v>
      </c>
    </row>
    <row r="1648" spans="1:13" s="8" customFormat="1" ht="11.25">
      <c r="A1648" s="52">
        <v>43670</v>
      </c>
      <c r="B1648" s="7" t="s">
        <v>212</v>
      </c>
      <c r="C1648" s="7">
        <v>3500</v>
      </c>
      <c r="D1648" s="7" t="s">
        <v>80</v>
      </c>
      <c r="E1648" s="7">
        <v>199</v>
      </c>
      <c r="F1648" s="7">
        <v>198</v>
      </c>
      <c r="G1648" s="7">
        <v>197</v>
      </c>
      <c r="H1648" s="7">
        <v>196</v>
      </c>
      <c r="I1648" s="7">
        <v>3500</v>
      </c>
      <c r="J1648" s="7">
        <v>3500</v>
      </c>
      <c r="K1648" s="7">
        <v>0</v>
      </c>
      <c r="L1648" s="29">
        <v>7000</v>
      </c>
      <c r="M1648" s="7" t="s">
        <v>292</v>
      </c>
    </row>
    <row r="1649" spans="1:13" s="8" customFormat="1" ht="11.25">
      <c r="A1649" s="52">
        <v>43670</v>
      </c>
      <c r="B1649" s="7" t="s">
        <v>316</v>
      </c>
      <c r="C1649" s="7">
        <v>900</v>
      </c>
      <c r="D1649" s="7" t="s">
        <v>80</v>
      </c>
      <c r="E1649" s="7">
        <v>633</v>
      </c>
      <c r="F1649" s="7">
        <v>630</v>
      </c>
      <c r="G1649" s="7">
        <v>627</v>
      </c>
      <c r="H1649" s="7">
        <v>624</v>
      </c>
      <c r="I1649" s="7">
        <v>2700</v>
      </c>
      <c r="J1649" s="7">
        <v>2700</v>
      </c>
      <c r="K1649" s="7">
        <v>2700</v>
      </c>
      <c r="L1649" s="29">
        <v>8100</v>
      </c>
      <c r="M1649" s="7" t="s">
        <v>290</v>
      </c>
    </row>
    <row r="1650" spans="1:13" s="8" customFormat="1" ht="11.25">
      <c r="A1650" s="52">
        <v>43670</v>
      </c>
      <c r="B1650" s="7" t="s">
        <v>344</v>
      </c>
      <c r="C1650" s="7">
        <v>1200</v>
      </c>
      <c r="D1650" s="7" t="s">
        <v>11</v>
      </c>
      <c r="E1650" s="7">
        <v>477</v>
      </c>
      <c r="F1650" s="7">
        <v>480</v>
      </c>
      <c r="G1650" s="7">
        <v>483</v>
      </c>
      <c r="H1650" s="7">
        <v>486</v>
      </c>
      <c r="I1650" s="7">
        <v>0</v>
      </c>
      <c r="J1650" s="7">
        <v>0</v>
      </c>
      <c r="K1650" s="7">
        <v>0</v>
      </c>
      <c r="L1650" s="29">
        <v>0</v>
      </c>
      <c r="M1650" s="7" t="s">
        <v>294</v>
      </c>
    </row>
    <row r="1651" spans="1:13" s="8" customFormat="1" ht="11.25">
      <c r="A1651" s="52">
        <v>43669</v>
      </c>
      <c r="B1651" s="7" t="s">
        <v>219</v>
      </c>
      <c r="C1651" s="7">
        <v>4000</v>
      </c>
      <c r="D1651" s="7" t="s">
        <v>11</v>
      </c>
      <c r="E1651" s="7">
        <v>208</v>
      </c>
      <c r="F1651" s="7">
        <v>208.8</v>
      </c>
      <c r="G1651" s="7">
        <v>209.6</v>
      </c>
      <c r="H1651" s="7">
        <v>210.4</v>
      </c>
      <c r="I1651" s="7">
        <v>3200</v>
      </c>
      <c r="J1651" s="7">
        <v>0</v>
      </c>
      <c r="K1651" s="7">
        <v>0</v>
      </c>
      <c r="L1651" s="29">
        <v>3200</v>
      </c>
      <c r="M1651" s="7" t="s">
        <v>313</v>
      </c>
    </row>
    <row r="1652" spans="1:13" s="8" customFormat="1" ht="11.25">
      <c r="A1652" s="52">
        <v>43669</v>
      </c>
      <c r="B1652" s="7" t="s">
        <v>185</v>
      </c>
      <c r="C1652" s="7">
        <v>1200</v>
      </c>
      <c r="D1652" s="7" t="s">
        <v>11</v>
      </c>
      <c r="E1652" s="7">
        <v>740</v>
      </c>
      <c r="F1652" s="7">
        <v>743</v>
      </c>
      <c r="G1652" s="7">
        <v>746</v>
      </c>
      <c r="H1652" s="7">
        <v>749</v>
      </c>
      <c r="I1652" s="7">
        <v>0</v>
      </c>
      <c r="J1652" s="7">
        <v>0</v>
      </c>
      <c r="K1652" s="7">
        <v>0</v>
      </c>
      <c r="L1652" s="29">
        <v>-6000</v>
      </c>
      <c r="M1652" s="7" t="s">
        <v>291</v>
      </c>
    </row>
    <row r="1653" spans="1:13" s="8" customFormat="1" ht="11.25">
      <c r="A1653" s="52">
        <v>43669</v>
      </c>
      <c r="B1653" s="7" t="s">
        <v>343</v>
      </c>
      <c r="C1653" s="7">
        <v>1851</v>
      </c>
      <c r="D1653" s="7" t="s">
        <v>11</v>
      </c>
      <c r="E1653" s="7">
        <v>345</v>
      </c>
      <c r="F1653" s="7">
        <v>347</v>
      </c>
      <c r="G1653" s="7">
        <v>349</v>
      </c>
      <c r="H1653" s="7">
        <v>351</v>
      </c>
      <c r="I1653" s="7">
        <v>0</v>
      </c>
      <c r="J1653" s="7">
        <v>0</v>
      </c>
      <c r="K1653" s="7">
        <v>0</v>
      </c>
      <c r="L1653" s="29">
        <v>0</v>
      </c>
      <c r="M1653" s="7" t="s">
        <v>294</v>
      </c>
    </row>
    <row r="1654" spans="1:13" s="8" customFormat="1" ht="11.25">
      <c r="A1654" s="52">
        <v>43669</v>
      </c>
      <c r="B1654" s="7" t="s">
        <v>331</v>
      </c>
      <c r="C1654" s="7">
        <v>1200</v>
      </c>
      <c r="D1654" s="7" t="s">
        <v>11</v>
      </c>
      <c r="E1654" s="7">
        <v>797</v>
      </c>
      <c r="F1654" s="7">
        <v>800</v>
      </c>
      <c r="G1654" s="7">
        <v>803</v>
      </c>
      <c r="H1654" s="7">
        <v>806</v>
      </c>
      <c r="I1654" s="7">
        <v>3600</v>
      </c>
      <c r="J1654" s="7">
        <v>3600</v>
      </c>
      <c r="K1654" s="7">
        <v>0</v>
      </c>
      <c r="L1654" s="29">
        <v>7200</v>
      </c>
      <c r="M1654" s="7" t="s">
        <v>292</v>
      </c>
    </row>
    <row r="1655" spans="1:13" s="8" customFormat="1" ht="11.25">
      <c r="A1655" s="52">
        <v>43668</v>
      </c>
      <c r="B1655" s="7" t="s">
        <v>261</v>
      </c>
      <c r="C1655" s="7">
        <v>3500</v>
      </c>
      <c r="D1655" s="7" t="s">
        <v>11</v>
      </c>
      <c r="E1655" s="7">
        <v>150.5</v>
      </c>
      <c r="F1655" s="7">
        <v>151.4</v>
      </c>
      <c r="G1655" s="7">
        <v>152.30000000000001</v>
      </c>
      <c r="H1655" s="7">
        <v>153.19999999999999</v>
      </c>
      <c r="I1655" s="7">
        <v>0</v>
      </c>
      <c r="J1655" s="7">
        <v>0</v>
      </c>
      <c r="K1655" s="7">
        <v>0</v>
      </c>
      <c r="L1655" s="29">
        <v>0</v>
      </c>
      <c r="M1655" s="7" t="s">
        <v>294</v>
      </c>
    </row>
    <row r="1656" spans="1:13" s="8" customFormat="1" ht="11.25">
      <c r="A1656" s="52">
        <v>43668</v>
      </c>
      <c r="B1656" s="7" t="s">
        <v>16</v>
      </c>
      <c r="C1656" s="7">
        <v>3000</v>
      </c>
      <c r="D1656" s="7" t="s">
        <v>11</v>
      </c>
      <c r="E1656" s="7">
        <v>157</v>
      </c>
      <c r="F1656" s="7">
        <v>158</v>
      </c>
      <c r="G1656" s="7">
        <v>159</v>
      </c>
      <c r="H1656" s="7">
        <v>160</v>
      </c>
      <c r="I1656" s="7">
        <v>3000</v>
      </c>
      <c r="J1656" s="7">
        <v>3000</v>
      </c>
      <c r="K1656" s="7">
        <v>0</v>
      </c>
      <c r="L1656" s="29">
        <v>6000</v>
      </c>
      <c r="M1656" s="7" t="s">
        <v>292</v>
      </c>
    </row>
    <row r="1657" spans="1:13" s="8" customFormat="1" ht="11.25">
      <c r="A1657" s="52">
        <v>43668</v>
      </c>
      <c r="B1657" s="7" t="s">
        <v>173</v>
      </c>
      <c r="C1657" s="7">
        <v>3000</v>
      </c>
      <c r="D1657" s="7" t="s">
        <v>11</v>
      </c>
      <c r="E1657" s="7">
        <v>167</v>
      </c>
      <c r="F1657" s="7">
        <v>168</v>
      </c>
      <c r="G1657" s="7">
        <v>169</v>
      </c>
      <c r="H1657" s="7">
        <v>170</v>
      </c>
      <c r="I1657" s="7">
        <v>3000</v>
      </c>
      <c r="J1657" s="7">
        <v>3000</v>
      </c>
      <c r="K1657" s="7">
        <v>0</v>
      </c>
      <c r="L1657" s="29">
        <v>6000</v>
      </c>
      <c r="M1657" s="7" t="s">
        <v>292</v>
      </c>
    </row>
    <row r="1658" spans="1:13" s="8" customFormat="1" ht="11.25">
      <c r="A1658" s="52">
        <v>43665</v>
      </c>
      <c r="B1658" s="7" t="s">
        <v>200</v>
      </c>
      <c r="C1658" s="7">
        <v>250</v>
      </c>
      <c r="D1658" s="7" t="s">
        <v>11</v>
      </c>
      <c r="E1658" s="7">
        <v>2100</v>
      </c>
      <c r="F1658" s="7">
        <v>2112</v>
      </c>
      <c r="G1658" s="7">
        <v>2124</v>
      </c>
      <c r="H1658" s="7">
        <v>2136</v>
      </c>
      <c r="I1658" s="7">
        <v>0</v>
      </c>
      <c r="J1658" s="7">
        <v>0</v>
      </c>
      <c r="K1658" s="7">
        <v>0</v>
      </c>
      <c r="L1658" s="29">
        <v>0</v>
      </c>
      <c r="M1658" s="7" t="s">
        <v>294</v>
      </c>
    </row>
    <row r="1659" spans="1:13" s="8" customFormat="1" ht="11.25">
      <c r="A1659" s="52">
        <v>43665</v>
      </c>
      <c r="B1659" s="7" t="s">
        <v>342</v>
      </c>
      <c r="C1659" s="7">
        <v>1000</v>
      </c>
      <c r="D1659" s="7" t="s">
        <v>80</v>
      </c>
      <c r="E1659" s="7">
        <v>585</v>
      </c>
      <c r="F1659" s="7">
        <v>582</v>
      </c>
      <c r="G1659" s="7">
        <v>579</v>
      </c>
      <c r="H1659" s="7">
        <v>576</v>
      </c>
      <c r="I1659" s="7">
        <v>3000</v>
      </c>
      <c r="J1659" s="7">
        <v>0</v>
      </c>
      <c r="K1659" s="7">
        <v>0</v>
      </c>
      <c r="L1659" s="29">
        <v>3000</v>
      </c>
      <c r="M1659" s="7" t="s">
        <v>313</v>
      </c>
    </row>
    <row r="1660" spans="1:13" s="8" customFormat="1" ht="11.25">
      <c r="A1660" s="52">
        <v>43665</v>
      </c>
      <c r="B1660" s="7" t="s">
        <v>341</v>
      </c>
      <c r="C1660" s="7">
        <v>200</v>
      </c>
      <c r="D1660" s="7" t="s">
        <v>11</v>
      </c>
      <c r="E1660" s="7">
        <v>4700</v>
      </c>
      <c r="F1660" s="7">
        <v>4715</v>
      </c>
      <c r="G1660" s="7">
        <v>4730</v>
      </c>
      <c r="H1660" s="7">
        <v>4745</v>
      </c>
      <c r="I1660" s="7">
        <v>0</v>
      </c>
      <c r="J1660" s="7">
        <v>0</v>
      </c>
      <c r="K1660" s="7">
        <v>0</v>
      </c>
      <c r="L1660" s="29">
        <v>-4400</v>
      </c>
      <c r="M1660" s="7" t="s">
        <v>291</v>
      </c>
    </row>
    <row r="1661" spans="1:13" s="8" customFormat="1" ht="11.25">
      <c r="A1661" s="52">
        <v>43664</v>
      </c>
      <c r="B1661" s="7" t="s">
        <v>340</v>
      </c>
      <c r="C1661" s="7">
        <v>700</v>
      </c>
      <c r="D1661" s="7" t="s">
        <v>11</v>
      </c>
      <c r="E1661" s="7">
        <v>1205</v>
      </c>
      <c r="F1661" s="7">
        <v>1210</v>
      </c>
      <c r="G1661" s="7">
        <v>1215</v>
      </c>
      <c r="H1661" s="7">
        <v>1220</v>
      </c>
      <c r="I1661" s="7">
        <v>3500</v>
      </c>
      <c r="J1661" s="7">
        <v>0</v>
      </c>
      <c r="K1661" s="7">
        <v>0</v>
      </c>
      <c r="L1661" s="29">
        <v>3500</v>
      </c>
      <c r="M1661" s="7" t="s">
        <v>313</v>
      </c>
    </row>
    <row r="1662" spans="1:13" s="8" customFormat="1" ht="11.25">
      <c r="A1662" s="52">
        <v>43664</v>
      </c>
      <c r="B1662" s="7" t="s">
        <v>178</v>
      </c>
      <c r="C1662" s="7">
        <v>1100</v>
      </c>
      <c r="D1662" s="7" t="s">
        <v>11</v>
      </c>
      <c r="E1662" s="7">
        <v>432</v>
      </c>
      <c r="F1662" s="7">
        <v>435</v>
      </c>
      <c r="G1662" s="7">
        <v>438</v>
      </c>
      <c r="H1662" s="7">
        <v>441</v>
      </c>
      <c r="I1662" s="7">
        <v>0</v>
      </c>
      <c r="J1662" s="7">
        <v>0</v>
      </c>
      <c r="K1662" s="7">
        <v>0</v>
      </c>
      <c r="L1662" s="29">
        <v>-5500</v>
      </c>
      <c r="M1662" s="7" t="s">
        <v>291</v>
      </c>
    </row>
    <row r="1663" spans="1:13" s="8" customFormat="1" ht="11.25">
      <c r="A1663" s="52">
        <v>43664</v>
      </c>
      <c r="B1663" s="7" t="s">
        <v>282</v>
      </c>
      <c r="C1663" s="7">
        <v>3200</v>
      </c>
      <c r="D1663" s="7" t="s">
        <v>11</v>
      </c>
      <c r="E1663" s="7">
        <v>266</v>
      </c>
      <c r="F1663" s="7">
        <v>267</v>
      </c>
      <c r="G1663" s="7">
        <v>268</v>
      </c>
      <c r="H1663" s="7">
        <v>269</v>
      </c>
      <c r="I1663" s="7">
        <v>3200</v>
      </c>
      <c r="J1663" s="7">
        <v>3200</v>
      </c>
      <c r="K1663" s="7">
        <v>3200</v>
      </c>
      <c r="L1663" s="29">
        <v>9600</v>
      </c>
      <c r="M1663" s="7" t="s">
        <v>290</v>
      </c>
    </row>
    <row r="1664" spans="1:13" s="8" customFormat="1" ht="11.25">
      <c r="A1664" s="52">
        <v>43663</v>
      </c>
      <c r="B1664" s="7" t="s">
        <v>316</v>
      </c>
      <c r="C1664" s="7">
        <v>900</v>
      </c>
      <c r="D1664" s="7" t="s">
        <v>11</v>
      </c>
      <c r="E1664" s="7">
        <v>662</v>
      </c>
      <c r="F1664" s="7">
        <v>665</v>
      </c>
      <c r="G1664" s="7">
        <v>668</v>
      </c>
      <c r="H1664" s="7">
        <v>671</v>
      </c>
      <c r="I1664" s="7">
        <v>0</v>
      </c>
      <c r="J1664" s="7">
        <v>0</v>
      </c>
      <c r="K1664" s="7">
        <v>0</v>
      </c>
      <c r="L1664" s="29">
        <v>0</v>
      </c>
      <c r="M1664" s="7" t="s">
        <v>294</v>
      </c>
    </row>
    <row r="1665" spans="1:13" s="8" customFormat="1" ht="11.25">
      <c r="A1665" s="52">
        <v>43663</v>
      </c>
      <c r="B1665" s="7" t="s">
        <v>339</v>
      </c>
      <c r="C1665" s="7">
        <v>300</v>
      </c>
      <c r="D1665" s="7" t="s">
        <v>11</v>
      </c>
      <c r="E1665" s="7">
        <v>1755</v>
      </c>
      <c r="F1665" s="7">
        <v>1765</v>
      </c>
      <c r="G1665" s="7">
        <v>1785</v>
      </c>
      <c r="H1665" s="7">
        <v>1800</v>
      </c>
      <c r="I1665" s="7">
        <v>3000</v>
      </c>
      <c r="J1665" s="7">
        <v>0</v>
      </c>
      <c r="K1665" s="7">
        <v>0</v>
      </c>
      <c r="L1665" s="29">
        <v>3000</v>
      </c>
      <c r="M1665" s="7" t="s">
        <v>313</v>
      </c>
    </row>
    <row r="1666" spans="1:13" s="8" customFormat="1" ht="11.25">
      <c r="A1666" s="52">
        <v>43663</v>
      </c>
      <c r="B1666" s="7" t="s">
        <v>330</v>
      </c>
      <c r="C1666" s="7">
        <v>700</v>
      </c>
      <c r="D1666" s="8" t="s">
        <v>11</v>
      </c>
      <c r="E1666" s="7">
        <v>1040</v>
      </c>
      <c r="F1666" s="7">
        <v>1044</v>
      </c>
      <c r="G1666" s="7">
        <v>1048</v>
      </c>
      <c r="H1666" s="7">
        <v>1053</v>
      </c>
      <c r="I1666" s="7">
        <v>0</v>
      </c>
      <c r="J1666" s="7">
        <v>0</v>
      </c>
      <c r="K1666" s="7">
        <v>0</v>
      </c>
      <c r="L1666" s="29">
        <v>0</v>
      </c>
      <c r="M1666" s="7" t="s">
        <v>293</v>
      </c>
    </row>
    <row r="1667" spans="1:13" s="8" customFormat="1" ht="11.25">
      <c r="A1667" s="52">
        <v>43662</v>
      </c>
      <c r="B1667" s="7" t="s">
        <v>16</v>
      </c>
      <c r="C1667" s="7">
        <v>3000</v>
      </c>
      <c r="D1667" s="7" t="s">
        <v>11</v>
      </c>
      <c r="E1667" s="7">
        <v>163.5</v>
      </c>
      <c r="F1667" s="7">
        <v>164.5</v>
      </c>
      <c r="G1667" s="7">
        <v>165.5</v>
      </c>
      <c r="H1667" s="7">
        <v>166.5</v>
      </c>
      <c r="I1667" s="7">
        <v>3000</v>
      </c>
      <c r="J1667" s="7">
        <v>0</v>
      </c>
      <c r="K1667" s="7">
        <v>0</v>
      </c>
      <c r="L1667" s="29">
        <v>3000</v>
      </c>
      <c r="M1667" s="7" t="s">
        <v>290</v>
      </c>
    </row>
    <row r="1668" spans="1:13" s="8" customFormat="1" ht="11.25">
      <c r="A1668" s="52">
        <v>43662</v>
      </c>
      <c r="B1668" s="7" t="s">
        <v>162</v>
      </c>
      <c r="C1668" s="7">
        <v>3750</v>
      </c>
      <c r="D1668" s="7" t="s">
        <v>11</v>
      </c>
      <c r="E1668" s="7">
        <v>152.5</v>
      </c>
      <c r="F1668" s="7">
        <v>153.4</v>
      </c>
      <c r="G1668" s="7">
        <v>154.30000000000001</v>
      </c>
      <c r="H1668" s="7">
        <v>155.19999999999999</v>
      </c>
      <c r="I1668" s="7">
        <v>3375</v>
      </c>
      <c r="J1668" s="7">
        <v>0</v>
      </c>
      <c r="K1668" s="7">
        <v>0</v>
      </c>
      <c r="L1668" s="29">
        <v>3375</v>
      </c>
      <c r="M1668" s="7" t="s">
        <v>313</v>
      </c>
    </row>
    <row r="1669" spans="1:13" s="8" customFormat="1" ht="11.25">
      <c r="A1669" s="52">
        <v>43661</v>
      </c>
      <c r="B1669" s="7" t="s">
        <v>10</v>
      </c>
      <c r="C1669" s="7">
        <v>1000</v>
      </c>
      <c r="D1669" s="7" t="s">
        <v>80</v>
      </c>
      <c r="E1669" s="7">
        <v>552</v>
      </c>
      <c r="F1669" s="7">
        <v>549</v>
      </c>
      <c r="G1669" s="7">
        <v>546</v>
      </c>
      <c r="H1669" s="7">
        <v>543</v>
      </c>
      <c r="I1669" s="7">
        <v>0</v>
      </c>
      <c r="J1669" s="7">
        <v>0</v>
      </c>
      <c r="K1669" s="7">
        <v>0</v>
      </c>
      <c r="L1669" s="29">
        <v>0</v>
      </c>
      <c r="M1669" s="7" t="s">
        <v>293</v>
      </c>
    </row>
    <row r="1670" spans="1:13" s="8" customFormat="1" ht="11.25">
      <c r="A1670" s="52">
        <v>43661</v>
      </c>
      <c r="B1670" s="7" t="s">
        <v>278</v>
      </c>
      <c r="C1670" s="7">
        <v>4500</v>
      </c>
      <c r="D1670" s="7" t="s">
        <v>80</v>
      </c>
      <c r="E1670" s="7">
        <v>122</v>
      </c>
      <c r="F1670" s="7">
        <v>121.2</v>
      </c>
      <c r="G1670" s="7">
        <v>120.6</v>
      </c>
      <c r="H1670" s="7">
        <v>119.8</v>
      </c>
      <c r="I1670" s="7">
        <v>0</v>
      </c>
      <c r="J1670" s="7">
        <v>0</v>
      </c>
      <c r="K1670" s="7">
        <v>0</v>
      </c>
      <c r="L1670" s="29">
        <v>0</v>
      </c>
      <c r="M1670" s="7" t="s">
        <v>293</v>
      </c>
    </row>
    <row r="1671" spans="1:13" s="8" customFormat="1" ht="11.25">
      <c r="A1671" s="52">
        <v>43661</v>
      </c>
      <c r="B1671" s="7" t="s">
        <v>157</v>
      </c>
      <c r="C1671" s="7">
        <v>2200</v>
      </c>
      <c r="D1671" s="7" t="s">
        <v>11</v>
      </c>
      <c r="E1671" s="7">
        <v>99</v>
      </c>
      <c r="F1671" s="7">
        <v>100.5</v>
      </c>
      <c r="G1671" s="7">
        <v>102</v>
      </c>
      <c r="H1671" s="7">
        <v>104</v>
      </c>
      <c r="I1671" s="7">
        <v>0</v>
      </c>
      <c r="J1671" s="7">
        <v>0</v>
      </c>
      <c r="K1671" s="7">
        <v>0</v>
      </c>
      <c r="L1671" s="29">
        <v>-2640</v>
      </c>
      <c r="M1671" s="7" t="s">
        <v>291</v>
      </c>
    </row>
    <row r="1672" spans="1:13" s="8" customFormat="1" ht="11.25">
      <c r="A1672" s="52">
        <v>43658</v>
      </c>
      <c r="B1672" s="7" t="s">
        <v>321</v>
      </c>
      <c r="C1672" s="7">
        <v>4800</v>
      </c>
      <c r="D1672" s="7" t="s">
        <v>11</v>
      </c>
      <c r="E1672" s="7">
        <v>130</v>
      </c>
      <c r="F1672" s="7">
        <v>130.80000000000001</v>
      </c>
      <c r="G1672" s="7">
        <v>131.6</v>
      </c>
      <c r="H1672" s="7">
        <v>132.4</v>
      </c>
      <c r="I1672" s="7">
        <v>3840</v>
      </c>
      <c r="J1672" s="7">
        <v>0</v>
      </c>
      <c r="K1672" s="7">
        <v>0</v>
      </c>
      <c r="L1672" s="29">
        <v>3840</v>
      </c>
      <c r="M1672" s="7" t="s">
        <v>313</v>
      </c>
    </row>
    <row r="1673" spans="1:13" s="8" customFormat="1" ht="11.25">
      <c r="A1673" s="52">
        <v>43658</v>
      </c>
      <c r="B1673" s="7" t="s">
        <v>314</v>
      </c>
      <c r="C1673" s="7">
        <v>1300</v>
      </c>
      <c r="D1673" s="7" t="s">
        <v>11</v>
      </c>
      <c r="E1673" s="7">
        <v>350</v>
      </c>
      <c r="F1673" s="7">
        <v>355</v>
      </c>
      <c r="G1673" s="7">
        <v>360</v>
      </c>
      <c r="H1673" s="7">
        <v>0</v>
      </c>
      <c r="I1673" s="7">
        <v>0</v>
      </c>
      <c r="J1673" s="7">
        <v>0</v>
      </c>
      <c r="K1673" s="7">
        <v>0</v>
      </c>
      <c r="L1673" s="29">
        <v>0</v>
      </c>
      <c r="M1673" s="7" t="s">
        <v>293</v>
      </c>
    </row>
    <row r="1674" spans="1:13" s="8" customFormat="1" ht="11.25">
      <c r="A1674" s="52">
        <v>43658</v>
      </c>
      <c r="B1674" s="7" t="s">
        <v>178</v>
      </c>
      <c r="C1674" s="7">
        <v>1100</v>
      </c>
      <c r="D1674" s="7" t="s">
        <v>11</v>
      </c>
      <c r="E1674" s="7">
        <v>406</v>
      </c>
      <c r="F1674" s="7">
        <v>409</v>
      </c>
      <c r="G1674" s="7">
        <v>412</v>
      </c>
      <c r="H1674" s="7">
        <v>415</v>
      </c>
      <c r="I1674" s="7">
        <v>0</v>
      </c>
      <c r="J1674" s="7">
        <v>0</v>
      </c>
      <c r="K1674" s="7">
        <v>0</v>
      </c>
      <c r="L1674" s="29">
        <v>0</v>
      </c>
      <c r="M1674" s="7" t="s">
        <v>338</v>
      </c>
    </row>
    <row r="1675" spans="1:13" s="8" customFormat="1" ht="11.25">
      <c r="A1675" s="52">
        <v>43658</v>
      </c>
      <c r="B1675" s="7" t="s">
        <v>10</v>
      </c>
      <c r="C1675" s="7">
        <v>1000</v>
      </c>
      <c r="D1675" s="7" t="s">
        <v>11</v>
      </c>
      <c r="E1675" s="7">
        <v>557</v>
      </c>
      <c r="F1675" s="7">
        <v>560</v>
      </c>
      <c r="G1675" s="7">
        <v>563</v>
      </c>
      <c r="H1675" s="7">
        <v>566</v>
      </c>
      <c r="I1675" s="7">
        <v>0</v>
      </c>
      <c r="J1675" s="7">
        <v>0</v>
      </c>
      <c r="K1675" s="7">
        <v>0</v>
      </c>
      <c r="L1675" s="29">
        <v>-5000</v>
      </c>
      <c r="M1675" s="7" t="s">
        <v>291</v>
      </c>
    </row>
    <row r="1676" spans="1:13" s="8" customFormat="1" ht="11.25">
      <c r="A1676" s="52">
        <v>43657</v>
      </c>
      <c r="B1676" s="7" t="s">
        <v>314</v>
      </c>
      <c r="C1676" s="7">
        <v>1300</v>
      </c>
      <c r="D1676" s="7" t="s">
        <v>11</v>
      </c>
      <c r="E1676" s="7">
        <v>334</v>
      </c>
      <c r="F1676" s="7">
        <v>337</v>
      </c>
      <c r="G1676" s="7">
        <v>340</v>
      </c>
      <c r="H1676" s="7">
        <v>343</v>
      </c>
      <c r="I1676" s="7">
        <v>3900</v>
      </c>
      <c r="J1676" s="7">
        <v>3900</v>
      </c>
      <c r="K1676" s="7">
        <v>3900</v>
      </c>
      <c r="L1676" s="29">
        <v>11700</v>
      </c>
      <c r="M1676" s="7" t="s">
        <v>290</v>
      </c>
    </row>
    <row r="1677" spans="1:13" s="8" customFormat="1" ht="11.25">
      <c r="A1677" s="52">
        <v>43657</v>
      </c>
      <c r="B1677" s="7" t="s">
        <v>162</v>
      </c>
      <c r="C1677" s="7">
        <v>3750</v>
      </c>
      <c r="D1677" s="7" t="s">
        <v>11</v>
      </c>
      <c r="E1677" s="7">
        <v>153</v>
      </c>
      <c r="F1677" s="7">
        <v>154</v>
      </c>
      <c r="G1677" s="7">
        <v>155</v>
      </c>
      <c r="H1677" s="7">
        <v>156</v>
      </c>
      <c r="I1677" s="7">
        <v>3750</v>
      </c>
      <c r="J1677" s="7">
        <v>0</v>
      </c>
      <c r="K1677" s="7">
        <v>0</v>
      </c>
      <c r="L1677" s="29">
        <v>3750</v>
      </c>
      <c r="M1677" s="7" t="s">
        <v>313</v>
      </c>
    </row>
    <row r="1678" spans="1:13" s="8" customFormat="1" ht="11.25">
      <c r="A1678" s="52">
        <v>43656</v>
      </c>
      <c r="B1678" s="7" t="s">
        <v>286</v>
      </c>
      <c r="C1678" s="7">
        <v>1630</v>
      </c>
      <c r="D1678" s="7" t="s">
        <v>11</v>
      </c>
      <c r="E1678" s="7">
        <v>400</v>
      </c>
      <c r="F1678" s="7">
        <v>1650</v>
      </c>
      <c r="G1678" s="7">
        <v>1690</v>
      </c>
      <c r="H1678" s="7">
        <v>0</v>
      </c>
      <c r="I1678" s="7">
        <v>0</v>
      </c>
      <c r="J1678" s="7">
        <v>0</v>
      </c>
      <c r="K1678" s="7">
        <v>0</v>
      </c>
      <c r="L1678" s="29">
        <v>0</v>
      </c>
      <c r="M1678" s="7" t="s">
        <v>293</v>
      </c>
    </row>
    <row r="1679" spans="1:13" s="8" customFormat="1" ht="11.25">
      <c r="A1679" s="52">
        <v>43656</v>
      </c>
      <c r="B1679" s="7" t="s">
        <v>178</v>
      </c>
      <c r="C1679" s="7">
        <v>1100</v>
      </c>
      <c r="D1679" s="7" t="s">
        <v>11</v>
      </c>
      <c r="E1679" s="7">
        <v>391</v>
      </c>
      <c r="F1679" s="7">
        <v>394</v>
      </c>
      <c r="G1679" s="7">
        <v>397</v>
      </c>
      <c r="H1679" s="7">
        <v>400</v>
      </c>
      <c r="I1679" s="7">
        <v>3300</v>
      </c>
      <c r="J1679" s="7">
        <v>3300</v>
      </c>
      <c r="K1679" s="7">
        <v>0</v>
      </c>
      <c r="L1679" s="29">
        <v>6600</v>
      </c>
      <c r="M1679" s="7" t="s">
        <v>292</v>
      </c>
    </row>
    <row r="1680" spans="1:13" s="8" customFormat="1" ht="11.25">
      <c r="A1680" s="52">
        <v>43656</v>
      </c>
      <c r="B1680" s="7" t="s">
        <v>198</v>
      </c>
      <c r="C1680" s="7">
        <v>3000</v>
      </c>
      <c r="D1680" s="7" t="s">
        <v>11</v>
      </c>
      <c r="E1680" s="7">
        <v>247</v>
      </c>
      <c r="F1680" s="7">
        <v>248</v>
      </c>
      <c r="G1680" s="7">
        <v>249</v>
      </c>
      <c r="H1680" s="7">
        <v>250</v>
      </c>
      <c r="I1680" s="7">
        <v>0</v>
      </c>
      <c r="J1680" s="7">
        <v>0</v>
      </c>
      <c r="K1680" s="7">
        <v>0</v>
      </c>
      <c r="L1680" s="29">
        <v>-4500</v>
      </c>
      <c r="M1680" s="7" t="s">
        <v>291</v>
      </c>
    </row>
    <row r="1681" spans="1:13" s="8" customFormat="1" ht="11.25">
      <c r="A1681" s="52">
        <v>43656</v>
      </c>
      <c r="B1681" s="7" t="s">
        <v>216</v>
      </c>
      <c r="C1681" s="7">
        <v>1250</v>
      </c>
      <c r="D1681" s="7" t="s">
        <v>11</v>
      </c>
      <c r="E1681" s="7">
        <v>409</v>
      </c>
      <c r="F1681" s="7">
        <v>412</v>
      </c>
      <c r="G1681" s="7">
        <v>415</v>
      </c>
      <c r="H1681" s="7">
        <v>420</v>
      </c>
      <c r="I1681" s="7">
        <v>1250</v>
      </c>
      <c r="J1681" s="7">
        <v>0</v>
      </c>
      <c r="K1681" s="7">
        <v>0</v>
      </c>
      <c r="L1681" s="29">
        <v>1250</v>
      </c>
      <c r="M1681" s="7" t="s">
        <v>337</v>
      </c>
    </row>
    <row r="1682" spans="1:13" s="8" customFormat="1" ht="11.25">
      <c r="A1682" s="52">
        <v>43656</v>
      </c>
      <c r="B1682" s="7" t="s">
        <v>314</v>
      </c>
      <c r="C1682" s="7">
        <v>1300</v>
      </c>
      <c r="D1682" s="7" t="s">
        <v>11</v>
      </c>
      <c r="E1682" s="7">
        <v>335</v>
      </c>
      <c r="F1682" s="7">
        <v>337</v>
      </c>
      <c r="G1682" s="7">
        <v>340</v>
      </c>
      <c r="H1682" s="7">
        <v>343</v>
      </c>
      <c r="I1682" s="7">
        <v>2600</v>
      </c>
      <c r="J1682" s="7">
        <v>0</v>
      </c>
      <c r="K1682" s="7">
        <v>0</v>
      </c>
      <c r="L1682" s="29">
        <v>2600</v>
      </c>
      <c r="M1682" s="7" t="s">
        <v>313</v>
      </c>
    </row>
    <row r="1683" spans="1:13" s="8" customFormat="1" ht="11.25">
      <c r="A1683" s="52">
        <v>43655</v>
      </c>
      <c r="B1683" s="7" t="s">
        <v>178</v>
      </c>
      <c r="C1683" s="7">
        <v>1100</v>
      </c>
      <c r="D1683" s="7" t="s">
        <v>11</v>
      </c>
      <c r="E1683" s="7">
        <v>373</v>
      </c>
      <c r="F1683" s="7">
        <v>376</v>
      </c>
      <c r="G1683" s="7">
        <v>379</v>
      </c>
      <c r="H1683" s="7">
        <v>382</v>
      </c>
      <c r="I1683" s="7">
        <v>3300</v>
      </c>
      <c r="J1683" s="7">
        <v>3300</v>
      </c>
      <c r="K1683" s="7">
        <v>3300</v>
      </c>
      <c r="L1683" s="29">
        <v>9900</v>
      </c>
      <c r="M1683" s="7" t="s">
        <v>290</v>
      </c>
    </row>
    <row r="1684" spans="1:13" s="8" customFormat="1" ht="11.25">
      <c r="A1684" s="52">
        <v>43655</v>
      </c>
      <c r="B1684" s="7" t="s">
        <v>162</v>
      </c>
      <c r="C1684" s="7">
        <v>3750</v>
      </c>
      <c r="D1684" s="7" t="s">
        <v>11</v>
      </c>
      <c r="E1684" s="7">
        <v>154</v>
      </c>
      <c r="F1684" s="7">
        <v>155</v>
      </c>
      <c r="G1684" s="7">
        <v>156</v>
      </c>
      <c r="H1684" s="7">
        <v>157</v>
      </c>
      <c r="I1684" s="7">
        <v>0</v>
      </c>
      <c r="J1684" s="7">
        <v>0</v>
      </c>
      <c r="K1684" s="7">
        <v>0</v>
      </c>
      <c r="L1684" s="29">
        <v>-5625</v>
      </c>
      <c r="M1684" s="7" t="s">
        <v>291</v>
      </c>
    </row>
    <row r="1685" spans="1:13" s="8" customFormat="1" ht="11.25">
      <c r="A1685" s="52">
        <v>43655</v>
      </c>
      <c r="B1685" s="7" t="s">
        <v>10</v>
      </c>
      <c r="C1685" s="7">
        <v>1000</v>
      </c>
      <c r="D1685" s="7" t="s">
        <v>11</v>
      </c>
      <c r="E1685" s="7">
        <v>547</v>
      </c>
      <c r="F1685" s="7">
        <v>550</v>
      </c>
      <c r="G1685" s="7">
        <v>553</v>
      </c>
      <c r="H1685" s="7">
        <v>556</v>
      </c>
      <c r="I1685" s="7">
        <v>3000</v>
      </c>
      <c r="J1685" s="7">
        <v>3000</v>
      </c>
      <c r="K1685" s="7">
        <v>0</v>
      </c>
      <c r="L1685" s="29">
        <v>6000</v>
      </c>
      <c r="M1685" s="7" t="s">
        <v>292</v>
      </c>
    </row>
    <row r="1686" spans="1:13" s="8" customFormat="1" ht="11.25">
      <c r="A1686" s="52">
        <v>43655</v>
      </c>
      <c r="B1686" s="7" t="s">
        <v>19</v>
      </c>
      <c r="C1686" s="7">
        <v>1061</v>
      </c>
      <c r="D1686" s="7" t="s">
        <v>11</v>
      </c>
      <c r="E1686" s="7">
        <v>472</v>
      </c>
      <c r="F1686" s="7">
        <v>475</v>
      </c>
      <c r="G1686" s="7">
        <v>478</v>
      </c>
      <c r="H1686" s="7">
        <v>481</v>
      </c>
      <c r="I1686" s="7">
        <v>0</v>
      </c>
      <c r="J1686" s="7">
        <v>0</v>
      </c>
      <c r="K1686" s="7">
        <v>0</v>
      </c>
      <c r="L1686" s="29">
        <v>-5305</v>
      </c>
      <c r="M1686" s="7" t="s">
        <v>291</v>
      </c>
    </row>
    <row r="1687" spans="1:13" s="8" customFormat="1" ht="11.25">
      <c r="A1687" s="52">
        <v>43654</v>
      </c>
      <c r="B1687" s="7" t="s">
        <v>125</v>
      </c>
      <c r="C1687" s="7">
        <v>2000</v>
      </c>
      <c r="D1687" s="7" t="s">
        <v>11</v>
      </c>
      <c r="E1687" s="7">
        <v>265</v>
      </c>
      <c r="F1687" s="7">
        <v>266.5</v>
      </c>
      <c r="G1687" s="7">
        <v>268</v>
      </c>
      <c r="H1687" s="7">
        <v>270</v>
      </c>
      <c r="I1687" s="7">
        <v>0</v>
      </c>
      <c r="J1687" s="7">
        <v>0</v>
      </c>
      <c r="K1687" s="7">
        <v>0</v>
      </c>
      <c r="L1687" s="29">
        <v>-5000</v>
      </c>
      <c r="M1687" s="7" t="s">
        <v>291</v>
      </c>
    </row>
    <row r="1688" spans="1:13" s="8" customFormat="1" ht="11.25">
      <c r="A1688" s="52">
        <v>43654</v>
      </c>
      <c r="B1688" s="7" t="s">
        <v>314</v>
      </c>
      <c r="C1688" s="7">
        <v>1300</v>
      </c>
      <c r="D1688" s="7" t="s">
        <v>11</v>
      </c>
      <c r="E1688" s="7">
        <v>345</v>
      </c>
      <c r="F1688" s="7">
        <v>347.5</v>
      </c>
      <c r="G1688" s="7">
        <v>350</v>
      </c>
      <c r="H1688" s="7">
        <v>353</v>
      </c>
      <c r="I1688" s="7">
        <v>0</v>
      </c>
      <c r="J1688" s="7">
        <v>0</v>
      </c>
      <c r="K1688" s="7">
        <v>0</v>
      </c>
      <c r="L1688" s="29">
        <v>-5200</v>
      </c>
      <c r="M1688" s="7" t="s">
        <v>291</v>
      </c>
    </row>
    <row r="1689" spans="1:13" s="8" customFormat="1" ht="11.25">
      <c r="A1689" s="52">
        <v>43651</v>
      </c>
      <c r="B1689" s="7" t="s">
        <v>336</v>
      </c>
      <c r="C1689" s="7">
        <v>2100</v>
      </c>
      <c r="D1689" s="7" t="s">
        <v>11</v>
      </c>
      <c r="E1689" s="7">
        <v>270</v>
      </c>
      <c r="F1689" s="7">
        <v>272</v>
      </c>
      <c r="G1689" s="7">
        <v>274</v>
      </c>
      <c r="H1689" s="7">
        <v>276</v>
      </c>
      <c r="I1689" s="7">
        <v>0</v>
      </c>
      <c r="J1689" s="7">
        <v>0</v>
      </c>
      <c r="K1689" s="7">
        <v>0</v>
      </c>
      <c r="L1689" s="29">
        <v>-4830</v>
      </c>
      <c r="M1689" s="7" t="s">
        <v>291</v>
      </c>
    </row>
    <row r="1690" spans="1:13" s="8" customFormat="1" ht="11.25">
      <c r="A1690" s="52">
        <v>43651</v>
      </c>
      <c r="B1690" s="7" t="s">
        <v>14</v>
      </c>
      <c r="C1690" s="7">
        <v>2100</v>
      </c>
      <c r="D1690" s="7" t="s">
        <v>80</v>
      </c>
      <c r="E1690" s="7">
        <v>282.60000000000002</v>
      </c>
      <c r="F1690" s="7">
        <v>280.60000000000002</v>
      </c>
      <c r="G1690" s="7">
        <v>278.60000000000002</v>
      </c>
      <c r="H1690" s="7">
        <v>276.60000000000002</v>
      </c>
      <c r="I1690" s="7">
        <v>4200</v>
      </c>
      <c r="J1690" s="7">
        <v>4200</v>
      </c>
      <c r="K1690" s="7">
        <v>4200</v>
      </c>
      <c r="L1690" s="29">
        <v>12600</v>
      </c>
      <c r="M1690" s="7" t="s">
        <v>290</v>
      </c>
    </row>
    <row r="1691" spans="1:13" s="8" customFormat="1" ht="11.25">
      <c r="A1691" s="52">
        <v>43651</v>
      </c>
      <c r="B1691" s="7" t="s">
        <v>16</v>
      </c>
      <c r="C1691" s="7">
        <v>3000</v>
      </c>
      <c r="D1691" s="7" t="s">
        <v>80</v>
      </c>
      <c r="E1691" s="7">
        <v>165</v>
      </c>
      <c r="F1691" s="7">
        <v>164</v>
      </c>
      <c r="G1691" s="7">
        <v>163</v>
      </c>
      <c r="H1691" s="7">
        <v>162</v>
      </c>
      <c r="I1691" s="7">
        <v>3000</v>
      </c>
      <c r="J1691" s="7">
        <v>3000</v>
      </c>
      <c r="K1691" s="7">
        <v>3000</v>
      </c>
      <c r="L1691" s="29">
        <v>9000</v>
      </c>
      <c r="M1691" s="7" t="s">
        <v>290</v>
      </c>
    </row>
    <row r="1692" spans="1:13" s="8" customFormat="1" ht="11.25">
      <c r="A1692" s="52">
        <v>43651</v>
      </c>
      <c r="B1692" s="7" t="s">
        <v>240</v>
      </c>
      <c r="C1692" s="7">
        <v>5334</v>
      </c>
      <c r="D1692" s="7" t="s">
        <v>80</v>
      </c>
      <c r="E1692" s="7">
        <v>308.5</v>
      </c>
      <c r="F1692" s="7">
        <v>307</v>
      </c>
      <c r="G1692" s="7">
        <v>305.5</v>
      </c>
      <c r="H1692" s="7">
        <v>304</v>
      </c>
      <c r="I1692" s="7">
        <v>8001</v>
      </c>
      <c r="J1692" s="7">
        <v>8001</v>
      </c>
      <c r="K1692" s="7">
        <v>8001</v>
      </c>
      <c r="L1692" s="29">
        <v>24003</v>
      </c>
      <c r="M1692" s="7" t="s">
        <v>290</v>
      </c>
    </row>
    <row r="1693" spans="1:13" s="8" customFormat="1" ht="11.25">
      <c r="A1693" s="52">
        <v>43650</v>
      </c>
      <c r="B1693" s="7" t="s">
        <v>240</v>
      </c>
      <c r="C1693" s="7">
        <v>2667</v>
      </c>
      <c r="D1693" s="7" t="s">
        <v>11</v>
      </c>
      <c r="E1693" s="7">
        <v>308</v>
      </c>
      <c r="F1693" s="7">
        <v>309.5</v>
      </c>
      <c r="G1693" s="7">
        <v>311</v>
      </c>
      <c r="H1693" s="7">
        <v>312.5</v>
      </c>
      <c r="I1693" s="7">
        <v>4000.5</v>
      </c>
      <c r="J1693" s="7">
        <v>0</v>
      </c>
      <c r="K1693" s="7">
        <v>0</v>
      </c>
      <c r="L1693" s="29">
        <v>4000.5</v>
      </c>
      <c r="M1693" s="7" t="s">
        <v>313</v>
      </c>
    </row>
    <row r="1694" spans="1:13" s="8" customFormat="1" ht="11.25">
      <c r="A1694" s="52">
        <v>43649</v>
      </c>
      <c r="B1694" s="7" t="s">
        <v>189</v>
      </c>
      <c r="C1694" s="7">
        <v>700</v>
      </c>
      <c r="D1694" s="7" t="s">
        <v>11</v>
      </c>
      <c r="E1694" s="7">
        <v>1385</v>
      </c>
      <c r="F1694" s="7">
        <v>1389</v>
      </c>
      <c r="G1694" s="7">
        <v>1393</v>
      </c>
      <c r="H1694" s="7">
        <v>1397</v>
      </c>
      <c r="I1694" s="7">
        <v>2800</v>
      </c>
      <c r="J1694" s="7">
        <v>2800</v>
      </c>
      <c r="K1694" s="7">
        <v>2800</v>
      </c>
      <c r="L1694" s="29">
        <v>8400</v>
      </c>
      <c r="M1694" s="7" t="s">
        <v>290</v>
      </c>
    </row>
    <row r="1695" spans="1:13" s="8" customFormat="1" ht="11.25">
      <c r="A1695" s="52">
        <v>43649</v>
      </c>
      <c r="B1695" s="7" t="s">
        <v>329</v>
      </c>
      <c r="C1695" s="7">
        <v>600</v>
      </c>
      <c r="D1695" s="7" t="s">
        <v>11</v>
      </c>
      <c r="E1695" s="7">
        <v>1373</v>
      </c>
      <c r="F1695" s="7">
        <v>1378</v>
      </c>
      <c r="G1695" s="7">
        <v>1383</v>
      </c>
      <c r="H1695" s="7">
        <v>1388</v>
      </c>
      <c r="I1695" s="7">
        <v>3000</v>
      </c>
      <c r="J1695" s="7">
        <v>0</v>
      </c>
      <c r="K1695" s="7">
        <v>0</v>
      </c>
      <c r="L1695" s="29">
        <v>3000</v>
      </c>
      <c r="M1695" s="7" t="s">
        <v>313</v>
      </c>
    </row>
    <row r="1696" spans="1:13" s="8" customFormat="1" ht="11.25">
      <c r="A1696" s="52">
        <v>43649</v>
      </c>
      <c r="B1696" s="7" t="s">
        <v>269</v>
      </c>
      <c r="C1696" s="7">
        <v>600</v>
      </c>
      <c r="D1696" s="7" t="s">
        <v>11</v>
      </c>
      <c r="E1696" s="7">
        <v>1085</v>
      </c>
      <c r="F1696" s="7">
        <v>1090</v>
      </c>
      <c r="G1696" s="7">
        <v>1095</v>
      </c>
      <c r="H1696" s="7">
        <v>1100</v>
      </c>
      <c r="I1696" s="7">
        <v>3000</v>
      </c>
      <c r="J1696" s="7">
        <v>3000</v>
      </c>
      <c r="K1696" s="7">
        <v>0</v>
      </c>
      <c r="L1696" s="29">
        <v>6000</v>
      </c>
      <c r="M1696" s="7" t="s">
        <v>313</v>
      </c>
    </row>
    <row r="1697" spans="1:13" s="8" customFormat="1" ht="11.25">
      <c r="A1697" s="52">
        <v>43648</v>
      </c>
      <c r="B1697" s="7" t="s">
        <v>169</v>
      </c>
      <c r="C1697" s="7">
        <v>800</v>
      </c>
      <c r="D1697" s="7" t="s">
        <v>11</v>
      </c>
      <c r="E1697" s="7">
        <v>641</v>
      </c>
      <c r="F1697" s="7">
        <v>645</v>
      </c>
      <c r="G1697" s="7">
        <v>649</v>
      </c>
      <c r="H1697" s="7">
        <v>653</v>
      </c>
      <c r="I1697" s="7">
        <v>0</v>
      </c>
      <c r="J1697" s="7">
        <v>0</v>
      </c>
      <c r="K1697" s="7">
        <v>0</v>
      </c>
      <c r="L1697" s="29">
        <v>0</v>
      </c>
      <c r="M1697" s="7" t="s">
        <v>293</v>
      </c>
    </row>
    <row r="1698" spans="1:13" s="8" customFormat="1" ht="11.25">
      <c r="A1698" s="52">
        <v>43648</v>
      </c>
      <c r="B1698" s="7" t="s">
        <v>335</v>
      </c>
      <c r="C1698" s="7">
        <v>2200</v>
      </c>
      <c r="D1698" s="7" t="s">
        <v>11</v>
      </c>
      <c r="E1698" s="7">
        <v>103</v>
      </c>
      <c r="F1698" s="7">
        <v>106</v>
      </c>
      <c r="G1698" s="7">
        <v>109</v>
      </c>
      <c r="H1698" s="7">
        <v>0</v>
      </c>
      <c r="I1698" s="7">
        <v>6600</v>
      </c>
      <c r="J1698" s="7">
        <v>0</v>
      </c>
      <c r="K1698" s="7">
        <v>0</v>
      </c>
      <c r="L1698" s="29">
        <v>0</v>
      </c>
      <c r="M1698" s="7" t="s">
        <v>313</v>
      </c>
    </row>
    <row r="1699" spans="1:13" s="8" customFormat="1" ht="11.25">
      <c r="A1699" s="52">
        <v>43648</v>
      </c>
      <c r="B1699" s="7" t="s">
        <v>316</v>
      </c>
      <c r="C1699" s="7">
        <v>900</v>
      </c>
      <c r="D1699" s="7" t="s">
        <v>11</v>
      </c>
      <c r="E1699" s="7">
        <v>653</v>
      </c>
      <c r="F1699" s="7">
        <v>656</v>
      </c>
      <c r="G1699" s="7">
        <v>659</v>
      </c>
      <c r="H1699" s="7">
        <v>662</v>
      </c>
      <c r="I1699" s="7">
        <v>2700</v>
      </c>
      <c r="J1699" s="7">
        <v>0</v>
      </c>
      <c r="K1699" s="7">
        <v>0</v>
      </c>
      <c r="L1699" s="29">
        <v>2700</v>
      </c>
      <c r="M1699" s="7" t="s">
        <v>313</v>
      </c>
    </row>
    <row r="1700" spans="1:13" s="8" customFormat="1" ht="11.25">
      <c r="A1700" s="52">
        <v>43648</v>
      </c>
      <c r="B1700" s="7" t="s">
        <v>314</v>
      </c>
      <c r="C1700" s="7">
        <v>1300</v>
      </c>
      <c r="D1700" s="7" t="s">
        <v>11</v>
      </c>
      <c r="E1700" s="7">
        <v>356</v>
      </c>
      <c r="F1700" s="7">
        <v>359</v>
      </c>
      <c r="G1700" s="7">
        <v>362</v>
      </c>
      <c r="H1700" s="7">
        <v>365</v>
      </c>
      <c r="I1700" s="7">
        <v>3900</v>
      </c>
      <c r="J1700" s="7">
        <v>0</v>
      </c>
      <c r="K1700" s="7">
        <v>0</v>
      </c>
      <c r="L1700" s="29">
        <v>3900</v>
      </c>
      <c r="M1700" s="7" t="s">
        <v>313</v>
      </c>
    </row>
    <row r="1701" spans="1:13" s="8" customFormat="1" ht="11.25">
      <c r="A1701" s="52">
        <v>43647</v>
      </c>
      <c r="B1701" s="7" t="s">
        <v>169</v>
      </c>
      <c r="C1701" s="7">
        <v>800</v>
      </c>
      <c r="D1701" s="7" t="s">
        <v>11</v>
      </c>
      <c r="E1701" s="7">
        <v>630</v>
      </c>
      <c r="F1701" s="7">
        <v>634</v>
      </c>
      <c r="G1701" s="7">
        <v>638</v>
      </c>
      <c r="H1701" s="7">
        <v>642</v>
      </c>
      <c r="I1701" s="7">
        <v>0</v>
      </c>
      <c r="J1701" s="7">
        <v>0</v>
      </c>
      <c r="K1701" s="7">
        <v>0</v>
      </c>
      <c r="L1701" s="29">
        <v>0</v>
      </c>
      <c r="M1701" s="7" t="s">
        <v>294</v>
      </c>
    </row>
    <row r="1702" spans="1:13" s="8" customFormat="1" ht="11.25">
      <c r="A1702" s="52">
        <v>43647</v>
      </c>
      <c r="B1702" s="7" t="s">
        <v>16</v>
      </c>
      <c r="C1702" s="7">
        <v>3000</v>
      </c>
      <c r="D1702" s="7" t="s">
        <v>11</v>
      </c>
      <c r="E1702" s="7">
        <v>168</v>
      </c>
      <c r="F1702" s="7">
        <v>169</v>
      </c>
      <c r="G1702" s="7">
        <v>170</v>
      </c>
      <c r="H1702" s="7">
        <v>171</v>
      </c>
      <c r="I1702" s="7">
        <v>3000</v>
      </c>
      <c r="J1702" s="7">
        <v>3000</v>
      </c>
      <c r="K1702" s="7">
        <v>0</v>
      </c>
      <c r="L1702" s="29">
        <v>6000</v>
      </c>
      <c r="M1702" s="7" t="s">
        <v>292</v>
      </c>
    </row>
    <row r="1703" spans="1:13" s="8" customFormat="1" ht="11.25">
      <c r="A1703" s="52">
        <v>43647</v>
      </c>
      <c r="B1703" s="7" t="s">
        <v>19</v>
      </c>
      <c r="C1703" s="7">
        <v>1061</v>
      </c>
      <c r="D1703" s="7" t="s">
        <v>11</v>
      </c>
      <c r="E1703" s="7">
        <v>500</v>
      </c>
      <c r="F1703" s="7">
        <v>503</v>
      </c>
      <c r="G1703" s="7">
        <v>506</v>
      </c>
      <c r="H1703" s="7">
        <v>0</v>
      </c>
      <c r="I1703" s="7">
        <v>0</v>
      </c>
      <c r="J1703" s="7">
        <v>0</v>
      </c>
      <c r="K1703" s="7">
        <v>0</v>
      </c>
      <c r="L1703" s="29">
        <v>0</v>
      </c>
      <c r="M1703" s="7" t="s">
        <v>294</v>
      </c>
    </row>
    <row r="1704" spans="1:13" s="8" customFormat="1" ht="11.25">
      <c r="A1704" s="52">
        <v>43644</v>
      </c>
      <c r="B1704" s="7" t="s">
        <v>125</v>
      </c>
      <c r="C1704" s="7">
        <v>2000</v>
      </c>
      <c r="D1704" s="7" t="s">
        <v>80</v>
      </c>
      <c r="E1704" s="7">
        <v>270</v>
      </c>
      <c r="F1704" s="7">
        <v>268</v>
      </c>
      <c r="G1704" s="7">
        <v>266</v>
      </c>
      <c r="H1704" s="7">
        <v>264</v>
      </c>
      <c r="I1704" s="7">
        <v>4000</v>
      </c>
      <c r="J1704" s="7">
        <v>0</v>
      </c>
      <c r="K1704" s="7">
        <v>0</v>
      </c>
      <c r="L1704" s="29">
        <v>4000</v>
      </c>
      <c r="M1704" s="7" t="s">
        <v>289</v>
      </c>
    </row>
    <row r="1705" spans="1:13" s="8" customFormat="1" ht="11.25">
      <c r="A1705" s="52">
        <v>43644</v>
      </c>
      <c r="B1705" s="7" t="s">
        <v>157</v>
      </c>
      <c r="C1705" s="7">
        <v>2200</v>
      </c>
      <c r="D1705" s="7" t="s">
        <v>80</v>
      </c>
      <c r="E1705" s="7">
        <v>109</v>
      </c>
      <c r="F1705" s="7">
        <v>107</v>
      </c>
      <c r="G1705" s="7">
        <v>105</v>
      </c>
      <c r="H1705" s="7">
        <v>103</v>
      </c>
      <c r="I1705" s="7">
        <v>0</v>
      </c>
      <c r="J1705" s="7">
        <v>0</v>
      </c>
      <c r="K1705" s="7">
        <v>0</v>
      </c>
      <c r="L1705" s="29">
        <v>0</v>
      </c>
      <c r="M1705" s="7" t="s">
        <v>293</v>
      </c>
    </row>
    <row r="1706" spans="1:13" s="8" customFormat="1" ht="11.25">
      <c r="A1706" s="52">
        <v>43644</v>
      </c>
      <c r="B1706" s="7" t="s">
        <v>115</v>
      </c>
      <c r="C1706" s="7">
        <v>1200</v>
      </c>
      <c r="D1706" s="7" t="s">
        <v>11</v>
      </c>
      <c r="E1706" s="7">
        <v>702</v>
      </c>
      <c r="F1706" s="7">
        <v>705</v>
      </c>
      <c r="G1706" s="7">
        <v>708</v>
      </c>
      <c r="H1706" s="7">
        <v>711</v>
      </c>
      <c r="I1706" s="7">
        <v>0</v>
      </c>
      <c r="J1706" s="7">
        <v>0</v>
      </c>
      <c r="K1706" s="7">
        <v>0</v>
      </c>
      <c r="L1706" s="29">
        <v>-6000</v>
      </c>
      <c r="M1706" s="7" t="s">
        <v>291</v>
      </c>
    </row>
    <row r="1707" spans="1:13" s="8" customFormat="1" ht="11.25">
      <c r="A1707" s="52">
        <v>43644</v>
      </c>
      <c r="B1707" s="7" t="s">
        <v>178</v>
      </c>
      <c r="C1707" s="7">
        <v>1100</v>
      </c>
      <c r="D1707" s="7" t="s">
        <v>11</v>
      </c>
      <c r="E1707" s="7">
        <v>411</v>
      </c>
      <c r="F1707" s="7">
        <v>414</v>
      </c>
      <c r="G1707" s="7">
        <v>417</v>
      </c>
      <c r="H1707" s="7">
        <v>420</v>
      </c>
      <c r="I1707" s="7">
        <v>0</v>
      </c>
      <c r="J1707" s="7">
        <v>0</v>
      </c>
      <c r="K1707" s="7">
        <v>0</v>
      </c>
      <c r="L1707" s="29">
        <v>-5500</v>
      </c>
      <c r="M1707" s="7" t="s">
        <v>291</v>
      </c>
    </row>
    <row r="1708" spans="1:13" s="8" customFormat="1" ht="11.25">
      <c r="A1708" s="52">
        <v>43643</v>
      </c>
      <c r="B1708" s="7" t="s">
        <v>169</v>
      </c>
      <c r="C1708" s="7">
        <v>800</v>
      </c>
      <c r="D1708" s="7" t="s">
        <v>11</v>
      </c>
      <c r="E1708" s="7">
        <v>624</v>
      </c>
      <c r="F1708" s="7">
        <v>630</v>
      </c>
      <c r="G1708" s="7">
        <v>636</v>
      </c>
      <c r="H1708" s="7">
        <v>642</v>
      </c>
      <c r="I1708" s="7">
        <v>4800</v>
      </c>
      <c r="J1708" s="7">
        <v>4800</v>
      </c>
      <c r="K1708" s="7">
        <v>4800</v>
      </c>
      <c r="L1708" s="29">
        <v>14400</v>
      </c>
      <c r="M1708" s="7" t="s">
        <v>290</v>
      </c>
    </row>
    <row r="1709" spans="1:13" s="8" customFormat="1" ht="11.25">
      <c r="A1709" s="52">
        <v>43643</v>
      </c>
      <c r="B1709" s="7" t="s">
        <v>170</v>
      </c>
      <c r="C1709" s="7">
        <v>3300</v>
      </c>
      <c r="D1709" s="7" t="s">
        <v>11</v>
      </c>
      <c r="E1709" s="7">
        <v>121</v>
      </c>
      <c r="F1709" s="7">
        <v>122</v>
      </c>
      <c r="G1709" s="7">
        <v>123</v>
      </c>
      <c r="H1709" s="7">
        <v>124</v>
      </c>
      <c r="I1709" s="7">
        <v>1650</v>
      </c>
      <c r="J1709" s="7">
        <v>0</v>
      </c>
      <c r="K1709" s="7">
        <v>0</v>
      </c>
      <c r="L1709" s="29">
        <v>1650</v>
      </c>
      <c r="M1709" s="7" t="s">
        <v>334</v>
      </c>
    </row>
    <row r="1710" spans="1:13" s="8" customFormat="1" ht="11.25">
      <c r="A1710" s="52">
        <v>43643</v>
      </c>
      <c r="B1710" s="7" t="s">
        <v>16</v>
      </c>
      <c r="C1710" s="7">
        <v>3000</v>
      </c>
      <c r="D1710" s="7" t="s">
        <v>11</v>
      </c>
      <c r="E1710" s="7">
        <v>163</v>
      </c>
      <c r="F1710" s="7">
        <v>164.5</v>
      </c>
      <c r="G1710" s="7">
        <v>166</v>
      </c>
      <c r="H1710" s="7">
        <v>168</v>
      </c>
      <c r="I1710" s="7">
        <v>4500</v>
      </c>
      <c r="J1710" s="7">
        <v>4500</v>
      </c>
      <c r="K1710" s="7">
        <v>6000</v>
      </c>
      <c r="L1710" s="29">
        <v>15000</v>
      </c>
      <c r="M1710" s="7" t="s">
        <v>290</v>
      </c>
    </row>
    <row r="1711" spans="1:13" s="8" customFormat="1" ht="11.25">
      <c r="A1711" s="52">
        <v>43642</v>
      </c>
      <c r="B1711" s="7" t="s">
        <v>321</v>
      </c>
      <c r="C1711" s="7">
        <v>4800</v>
      </c>
      <c r="D1711" s="7" t="s">
        <v>11</v>
      </c>
      <c r="E1711" s="7">
        <v>141.5</v>
      </c>
      <c r="F1711" s="7">
        <v>142.19999999999999</v>
      </c>
      <c r="G1711" s="7">
        <v>142.9</v>
      </c>
      <c r="H1711" s="7">
        <v>143.6</v>
      </c>
      <c r="I1711" s="7">
        <v>0</v>
      </c>
      <c r="J1711" s="7">
        <v>0</v>
      </c>
      <c r="K1711" s="7">
        <v>0</v>
      </c>
      <c r="L1711" s="29">
        <v>0</v>
      </c>
      <c r="M1711" s="7" t="s">
        <v>293</v>
      </c>
    </row>
    <row r="1712" spans="1:13" s="8" customFormat="1" ht="11.25">
      <c r="A1712" s="52">
        <v>43642</v>
      </c>
      <c r="B1712" s="7" t="s">
        <v>316</v>
      </c>
      <c r="C1712" s="7">
        <v>600</v>
      </c>
      <c r="D1712" s="7" t="s">
        <v>11</v>
      </c>
      <c r="E1712" s="7">
        <v>944</v>
      </c>
      <c r="F1712" s="7">
        <v>949</v>
      </c>
      <c r="G1712" s="7">
        <v>954</v>
      </c>
      <c r="H1712" s="7">
        <v>959</v>
      </c>
      <c r="I1712" s="7">
        <v>3000</v>
      </c>
      <c r="J1712" s="7">
        <v>3000</v>
      </c>
      <c r="K1712" s="7">
        <v>0</v>
      </c>
      <c r="L1712" s="29">
        <v>0</v>
      </c>
      <c r="M1712" s="7" t="s">
        <v>292</v>
      </c>
    </row>
    <row r="1713" spans="1:13" s="8" customFormat="1" ht="11.25">
      <c r="A1713" s="52">
        <v>43641</v>
      </c>
      <c r="B1713" s="7" t="s">
        <v>201</v>
      </c>
      <c r="C1713" s="7">
        <v>800</v>
      </c>
      <c r="D1713" s="7" t="s">
        <v>11</v>
      </c>
      <c r="E1713" s="7">
        <v>775</v>
      </c>
      <c r="F1713" s="7">
        <v>779</v>
      </c>
      <c r="G1713" s="7">
        <v>783</v>
      </c>
      <c r="H1713" s="7">
        <v>787</v>
      </c>
      <c r="I1713" s="7">
        <v>0</v>
      </c>
      <c r="J1713" s="7">
        <v>0</v>
      </c>
      <c r="K1713" s="7">
        <v>0</v>
      </c>
      <c r="L1713" s="29">
        <v>0</v>
      </c>
      <c r="M1713" s="7" t="s">
        <v>294</v>
      </c>
    </row>
    <row r="1714" spans="1:13" s="8" customFormat="1" ht="11.25">
      <c r="A1714" s="52">
        <v>43641</v>
      </c>
      <c r="B1714" s="7" t="s">
        <v>321</v>
      </c>
      <c r="C1714" s="7">
        <v>4800</v>
      </c>
      <c r="D1714" s="7" t="s">
        <v>11</v>
      </c>
      <c r="E1714" s="7">
        <v>141.5</v>
      </c>
      <c r="F1714" s="7">
        <v>142.19999999999999</v>
      </c>
      <c r="G1714" s="7">
        <v>142.9</v>
      </c>
      <c r="H1714" s="7">
        <v>143.6</v>
      </c>
      <c r="I1714" s="7">
        <v>0</v>
      </c>
      <c r="J1714" s="7">
        <v>0</v>
      </c>
      <c r="K1714" s="7">
        <v>0</v>
      </c>
      <c r="L1714" s="29">
        <v>0</v>
      </c>
      <c r="M1714" s="7" t="s">
        <v>293</v>
      </c>
    </row>
    <row r="1715" spans="1:13" s="8" customFormat="1" ht="11.25">
      <c r="A1715" s="52">
        <v>43641</v>
      </c>
      <c r="B1715" s="7" t="s">
        <v>201</v>
      </c>
      <c r="C1715" s="7">
        <v>800</v>
      </c>
      <c r="D1715" s="7" t="s">
        <v>11</v>
      </c>
      <c r="E1715" s="7">
        <v>766</v>
      </c>
      <c r="F1715" s="7">
        <v>770</v>
      </c>
      <c r="G1715" s="7">
        <v>774</v>
      </c>
      <c r="H1715" s="7">
        <v>778</v>
      </c>
      <c r="I1715" s="7">
        <v>3200</v>
      </c>
      <c r="J1715" s="7">
        <v>0</v>
      </c>
      <c r="K1715" s="7">
        <v>0</v>
      </c>
      <c r="L1715" s="29">
        <v>3200</v>
      </c>
      <c r="M1715" s="7" t="s">
        <v>313</v>
      </c>
    </row>
    <row r="1716" spans="1:13" s="8" customFormat="1" ht="11.25">
      <c r="A1716" s="52">
        <v>43641</v>
      </c>
      <c r="B1716" s="7" t="s">
        <v>321</v>
      </c>
      <c r="C1716" s="7">
        <v>4800</v>
      </c>
      <c r="D1716" s="7" t="s">
        <v>11</v>
      </c>
      <c r="E1716" s="7">
        <v>138</v>
      </c>
      <c r="F1716" s="7">
        <v>138.69999999999999</v>
      </c>
      <c r="G1716" s="7">
        <v>139.4</v>
      </c>
      <c r="H1716" s="7">
        <v>140</v>
      </c>
      <c r="I1716" s="7">
        <v>3360</v>
      </c>
      <c r="J1716" s="7">
        <v>3360</v>
      </c>
      <c r="K1716" s="7">
        <v>0</v>
      </c>
      <c r="L1716" s="29">
        <v>6720</v>
      </c>
      <c r="M1716" s="7" t="s">
        <v>292</v>
      </c>
    </row>
    <row r="1717" spans="1:13" s="8" customFormat="1" ht="11.25">
      <c r="A1717" s="52">
        <v>43641</v>
      </c>
      <c r="B1717" s="7" t="s">
        <v>253</v>
      </c>
      <c r="C1717" s="7">
        <v>2500</v>
      </c>
      <c r="D1717" s="7" t="s">
        <v>11</v>
      </c>
      <c r="E1717" s="7">
        <v>408</v>
      </c>
      <c r="F1717" s="7">
        <v>409.2</v>
      </c>
      <c r="G1717" s="7">
        <v>410.4</v>
      </c>
      <c r="H1717" s="7">
        <v>411.6</v>
      </c>
      <c r="I1717" s="7">
        <v>0</v>
      </c>
      <c r="J1717" s="7">
        <v>0</v>
      </c>
      <c r="K1717" s="7">
        <v>0</v>
      </c>
      <c r="L1717" s="29">
        <v>0</v>
      </c>
      <c r="M1717" s="7" t="s">
        <v>294</v>
      </c>
    </row>
    <row r="1718" spans="1:13" s="8" customFormat="1" ht="11.25">
      <c r="A1718" s="52">
        <v>43641</v>
      </c>
      <c r="B1718" s="7" t="s">
        <v>219</v>
      </c>
      <c r="C1718" s="7">
        <v>4000</v>
      </c>
      <c r="D1718" s="7" t="s">
        <v>11</v>
      </c>
      <c r="E1718" s="7">
        <v>202</v>
      </c>
      <c r="F1718" s="7">
        <v>203</v>
      </c>
      <c r="G1718" s="7">
        <v>204</v>
      </c>
      <c r="H1718" s="7">
        <v>205</v>
      </c>
      <c r="I1718" s="7">
        <v>0</v>
      </c>
      <c r="J1718" s="7">
        <v>0</v>
      </c>
      <c r="K1718" s="7">
        <v>0</v>
      </c>
      <c r="L1718" s="29">
        <v>0</v>
      </c>
      <c r="M1718" s="7" t="s">
        <v>293</v>
      </c>
    </row>
    <row r="1719" spans="1:13" s="8" customFormat="1" ht="11.25">
      <c r="A1719" s="52">
        <v>43640</v>
      </c>
      <c r="B1719" s="7" t="s">
        <v>157</v>
      </c>
      <c r="C1719" s="7">
        <v>1750</v>
      </c>
      <c r="D1719" s="7" t="s">
        <v>11</v>
      </c>
      <c r="E1719" s="7">
        <v>113</v>
      </c>
      <c r="F1719" s="7">
        <v>115</v>
      </c>
      <c r="G1719" s="7">
        <v>117</v>
      </c>
      <c r="H1719" s="7">
        <v>119</v>
      </c>
      <c r="I1719" s="7">
        <v>0</v>
      </c>
      <c r="J1719" s="7">
        <v>0</v>
      </c>
      <c r="K1719" s="7">
        <v>0</v>
      </c>
      <c r="L1719" s="29">
        <v>0</v>
      </c>
      <c r="M1719" s="7" t="s">
        <v>293</v>
      </c>
    </row>
    <row r="1720" spans="1:13" s="8" customFormat="1" ht="11.25">
      <c r="A1720" s="52">
        <v>43640</v>
      </c>
      <c r="B1720" s="7" t="s">
        <v>110</v>
      </c>
      <c r="C1720" s="7">
        <v>1000</v>
      </c>
      <c r="D1720" s="7" t="s">
        <v>11</v>
      </c>
      <c r="E1720" s="7">
        <v>635</v>
      </c>
      <c r="F1720" s="7">
        <v>638</v>
      </c>
      <c r="G1720" s="7">
        <v>641</v>
      </c>
      <c r="H1720" s="7">
        <v>644</v>
      </c>
      <c r="I1720" s="7">
        <v>0</v>
      </c>
      <c r="J1720" s="7">
        <v>0</v>
      </c>
      <c r="K1720" s="7">
        <v>0</v>
      </c>
      <c r="L1720" s="29">
        <v>0</v>
      </c>
      <c r="M1720" s="7" t="s">
        <v>293</v>
      </c>
    </row>
    <row r="1721" spans="1:13" s="8" customFormat="1" ht="11.25">
      <c r="A1721" s="52">
        <v>43640</v>
      </c>
      <c r="B1721" s="7" t="s">
        <v>212</v>
      </c>
      <c r="C1721" s="7">
        <v>3500</v>
      </c>
      <c r="D1721" s="7" t="s">
        <v>11</v>
      </c>
      <c r="E1721" s="7">
        <v>203</v>
      </c>
      <c r="F1721" s="7">
        <v>204</v>
      </c>
      <c r="G1721" s="7">
        <v>205</v>
      </c>
      <c r="H1721" s="7">
        <v>206</v>
      </c>
      <c r="I1721" s="7">
        <v>0</v>
      </c>
      <c r="J1721" s="7">
        <v>0</v>
      </c>
      <c r="K1721" s="7">
        <v>0</v>
      </c>
      <c r="L1721" s="29">
        <v>0</v>
      </c>
      <c r="M1721" s="7" t="s">
        <v>294</v>
      </c>
    </row>
    <row r="1722" spans="1:13" s="8" customFormat="1" ht="11.25">
      <c r="A1722" s="52">
        <v>43640</v>
      </c>
      <c r="B1722" s="7" t="s">
        <v>47</v>
      </c>
      <c r="C1722" s="7">
        <v>1851</v>
      </c>
      <c r="D1722" s="7" t="s">
        <v>11</v>
      </c>
      <c r="E1722" s="7">
        <v>348</v>
      </c>
      <c r="F1722" s="7">
        <v>350</v>
      </c>
      <c r="G1722" s="7">
        <v>352</v>
      </c>
      <c r="H1722" s="7">
        <v>354</v>
      </c>
      <c r="I1722" s="7">
        <v>0</v>
      </c>
      <c r="J1722" s="7">
        <v>0</v>
      </c>
      <c r="K1722" s="7">
        <v>0</v>
      </c>
      <c r="L1722" s="29">
        <v>0</v>
      </c>
      <c r="M1722" s="7" t="s">
        <v>293</v>
      </c>
    </row>
    <row r="1723" spans="1:13" s="8" customFormat="1" ht="11.25">
      <c r="A1723" s="52">
        <v>43637</v>
      </c>
      <c r="B1723" s="7" t="s">
        <v>157</v>
      </c>
      <c r="C1723" s="7">
        <v>1750</v>
      </c>
      <c r="D1723" s="7" t="s">
        <v>80</v>
      </c>
      <c r="E1723" s="7">
        <v>110</v>
      </c>
      <c r="F1723" s="7">
        <v>108</v>
      </c>
      <c r="G1723" s="7">
        <v>106</v>
      </c>
      <c r="H1723" s="7">
        <v>104</v>
      </c>
      <c r="I1723" s="7">
        <v>3500</v>
      </c>
      <c r="J1723" s="7">
        <v>0</v>
      </c>
      <c r="K1723" s="7">
        <v>0</v>
      </c>
      <c r="L1723" s="29">
        <v>3500</v>
      </c>
      <c r="M1723" s="7" t="s">
        <v>313</v>
      </c>
    </row>
    <row r="1724" spans="1:13" s="8" customFormat="1" ht="11.25">
      <c r="A1724" s="52">
        <v>43637</v>
      </c>
      <c r="B1724" s="7" t="s">
        <v>253</v>
      </c>
      <c r="C1724" s="7">
        <v>2500</v>
      </c>
      <c r="D1724" s="7" t="s">
        <v>11</v>
      </c>
      <c r="E1724" s="7">
        <v>408</v>
      </c>
      <c r="F1724" s="7">
        <v>409.2</v>
      </c>
      <c r="G1724" s="7">
        <v>410.4</v>
      </c>
      <c r="H1724" s="7">
        <v>411.6</v>
      </c>
      <c r="I1724" s="7">
        <v>0</v>
      </c>
      <c r="J1724" s="7">
        <v>0</v>
      </c>
      <c r="K1724" s="7">
        <v>0</v>
      </c>
      <c r="L1724" s="29">
        <v>0</v>
      </c>
      <c r="M1724" s="7" t="s">
        <v>294</v>
      </c>
    </row>
    <row r="1725" spans="1:13" s="8" customFormat="1" ht="11.25">
      <c r="A1725" s="52">
        <v>43637</v>
      </c>
      <c r="B1725" s="7" t="s">
        <v>212</v>
      </c>
      <c r="C1725" s="7">
        <v>3500</v>
      </c>
      <c r="D1725" s="7" t="s">
        <v>11</v>
      </c>
      <c r="E1725" s="7">
        <v>196</v>
      </c>
      <c r="F1725" s="7">
        <v>197</v>
      </c>
      <c r="G1725" s="7">
        <v>198</v>
      </c>
      <c r="H1725" s="7">
        <v>199</v>
      </c>
      <c r="I1725" s="7">
        <v>3500</v>
      </c>
      <c r="J1725" s="7">
        <v>3500</v>
      </c>
      <c r="K1725" s="7">
        <v>0</v>
      </c>
      <c r="L1725" s="29">
        <v>7000</v>
      </c>
      <c r="M1725" s="7" t="s">
        <v>292</v>
      </c>
    </row>
    <row r="1726" spans="1:13" s="8" customFormat="1" ht="11.25">
      <c r="A1726" s="52">
        <v>43636</v>
      </c>
      <c r="B1726" s="7" t="s">
        <v>333</v>
      </c>
      <c r="C1726" s="7">
        <v>3500</v>
      </c>
      <c r="D1726" s="7" t="s">
        <v>11</v>
      </c>
      <c r="E1726" s="7">
        <v>198</v>
      </c>
      <c r="F1726" s="7">
        <v>200</v>
      </c>
      <c r="G1726" s="7">
        <v>202</v>
      </c>
      <c r="H1726" s="7">
        <v>0</v>
      </c>
      <c r="I1726" s="7">
        <v>7000</v>
      </c>
      <c r="J1726" s="7">
        <v>7000</v>
      </c>
      <c r="K1726" s="7">
        <v>0</v>
      </c>
      <c r="L1726" s="29">
        <v>14000</v>
      </c>
      <c r="M1726" s="7" t="s">
        <v>290</v>
      </c>
    </row>
    <row r="1727" spans="1:13" s="8" customFormat="1" ht="11.25">
      <c r="A1727" s="52">
        <v>43636</v>
      </c>
      <c r="B1727" s="7" t="s">
        <v>270</v>
      </c>
      <c r="C1727" s="7">
        <v>2600</v>
      </c>
      <c r="D1727" s="7" t="s">
        <v>11</v>
      </c>
      <c r="E1727" s="7">
        <v>181</v>
      </c>
      <c r="F1727" s="7">
        <v>182</v>
      </c>
      <c r="G1727" s="7">
        <v>183</v>
      </c>
      <c r="H1727" s="7">
        <v>184</v>
      </c>
      <c r="I1727" s="7">
        <v>2600</v>
      </c>
      <c r="J1727" s="7">
        <v>2600</v>
      </c>
      <c r="K1727" s="7">
        <v>0</v>
      </c>
      <c r="L1727" s="29">
        <v>5200</v>
      </c>
      <c r="M1727" s="7" t="s">
        <v>292</v>
      </c>
    </row>
    <row r="1728" spans="1:13" s="8" customFormat="1" ht="11.25">
      <c r="A1728" s="52">
        <v>43636</v>
      </c>
      <c r="B1728" s="7" t="s">
        <v>157</v>
      </c>
      <c r="C1728" s="7">
        <v>1750</v>
      </c>
      <c r="D1728" s="7" t="s">
        <v>11</v>
      </c>
      <c r="E1728" s="7">
        <v>107</v>
      </c>
      <c r="F1728" s="7">
        <v>109</v>
      </c>
      <c r="G1728" s="7">
        <v>111</v>
      </c>
      <c r="H1728" s="7">
        <v>113</v>
      </c>
      <c r="I1728" s="7">
        <v>3500</v>
      </c>
      <c r="J1728" s="7">
        <v>3500</v>
      </c>
      <c r="K1728" s="7">
        <v>3500</v>
      </c>
      <c r="L1728" s="29">
        <v>10500</v>
      </c>
      <c r="M1728" s="7" t="s">
        <v>290</v>
      </c>
    </row>
    <row r="1729" spans="1:13" s="8" customFormat="1" ht="11.25">
      <c r="A1729" s="52">
        <v>43636</v>
      </c>
      <c r="B1729" s="7" t="s">
        <v>282</v>
      </c>
      <c r="C1729" s="7">
        <v>3200</v>
      </c>
      <c r="D1729" s="7" t="s">
        <v>80</v>
      </c>
      <c r="E1729" s="7">
        <v>283</v>
      </c>
      <c r="F1729" s="7">
        <v>282</v>
      </c>
      <c r="G1729" s="7">
        <v>281</v>
      </c>
      <c r="H1729" s="7">
        <v>280</v>
      </c>
      <c r="I1729" s="7">
        <v>0</v>
      </c>
      <c r="J1729" s="7">
        <v>0</v>
      </c>
      <c r="K1729" s="7">
        <v>0</v>
      </c>
      <c r="L1729" s="29">
        <v>0</v>
      </c>
      <c r="M1729" s="7" t="s">
        <v>294</v>
      </c>
    </row>
    <row r="1730" spans="1:13" s="8" customFormat="1" ht="11.25">
      <c r="A1730" s="52">
        <v>43636</v>
      </c>
      <c r="B1730" s="7" t="s">
        <v>47</v>
      </c>
      <c r="C1730" s="7">
        <v>1851</v>
      </c>
      <c r="D1730" s="7" t="s">
        <v>11</v>
      </c>
      <c r="E1730" s="7">
        <v>346</v>
      </c>
      <c r="F1730" s="7">
        <v>348</v>
      </c>
      <c r="G1730" s="7">
        <v>350</v>
      </c>
      <c r="H1730" s="7">
        <v>352</v>
      </c>
      <c r="I1730" s="7">
        <v>3702</v>
      </c>
      <c r="J1730" s="7">
        <v>3702</v>
      </c>
      <c r="K1730" s="7">
        <v>0</v>
      </c>
      <c r="L1730" s="29">
        <v>7404</v>
      </c>
      <c r="M1730" s="7" t="s">
        <v>292</v>
      </c>
    </row>
    <row r="1731" spans="1:13" s="8" customFormat="1" ht="11.25">
      <c r="A1731" s="52">
        <v>43635</v>
      </c>
      <c r="B1731" s="7" t="s">
        <v>307</v>
      </c>
      <c r="C1731" s="7">
        <v>1200</v>
      </c>
      <c r="D1731" s="7" t="s">
        <v>11</v>
      </c>
      <c r="E1731" s="7">
        <v>787</v>
      </c>
      <c r="F1731" s="7">
        <v>790</v>
      </c>
      <c r="G1731" s="7">
        <v>793</v>
      </c>
      <c r="H1731" s="7">
        <v>796</v>
      </c>
      <c r="I1731" s="7">
        <v>3600</v>
      </c>
      <c r="J1731" s="7">
        <v>0</v>
      </c>
      <c r="K1731" s="7">
        <v>0</v>
      </c>
      <c r="L1731" s="29">
        <v>3600</v>
      </c>
      <c r="M1731" s="7" t="s">
        <v>313</v>
      </c>
    </row>
    <row r="1732" spans="1:13" s="8" customFormat="1" ht="11.25">
      <c r="A1732" s="52">
        <v>43635</v>
      </c>
      <c r="B1732" s="7" t="s">
        <v>212</v>
      </c>
      <c r="C1732" s="7">
        <v>3500</v>
      </c>
      <c r="D1732" s="7" t="s">
        <v>11</v>
      </c>
      <c r="E1732" s="7">
        <v>195</v>
      </c>
      <c r="F1732" s="7">
        <v>196</v>
      </c>
      <c r="G1732" s="7">
        <v>197</v>
      </c>
      <c r="H1732" s="7">
        <v>198</v>
      </c>
      <c r="I1732" s="7">
        <v>3500</v>
      </c>
      <c r="J1732" s="7">
        <v>0</v>
      </c>
      <c r="K1732" s="7">
        <v>0</v>
      </c>
      <c r="L1732" s="29">
        <v>3500</v>
      </c>
      <c r="M1732" s="7" t="s">
        <v>313</v>
      </c>
    </row>
    <row r="1733" spans="1:13" s="8" customFormat="1" ht="11.25">
      <c r="A1733" s="52">
        <v>43635</v>
      </c>
      <c r="B1733" s="7" t="s">
        <v>314</v>
      </c>
      <c r="C1733" s="7">
        <v>1300</v>
      </c>
      <c r="D1733" s="7" t="s">
        <v>11</v>
      </c>
      <c r="E1733" s="7">
        <v>347</v>
      </c>
      <c r="F1733" s="7">
        <v>349.5</v>
      </c>
      <c r="G1733" s="7">
        <v>352</v>
      </c>
      <c r="H1733" s="7">
        <v>355</v>
      </c>
      <c r="I1733" s="7">
        <v>3250</v>
      </c>
      <c r="J1733" s="7">
        <v>0</v>
      </c>
      <c r="K1733" s="7">
        <v>0</v>
      </c>
      <c r="L1733" s="29">
        <v>3250</v>
      </c>
      <c r="M1733" s="7" t="s">
        <v>313</v>
      </c>
    </row>
    <row r="1734" spans="1:13" s="8" customFormat="1" ht="11.25">
      <c r="A1734" s="52">
        <v>43634</v>
      </c>
      <c r="B1734" s="7" t="s">
        <v>314</v>
      </c>
      <c r="C1734" s="7">
        <v>1300</v>
      </c>
      <c r="D1734" s="7" t="s">
        <v>11</v>
      </c>
      <c r="E1734" s="7">
        <v>345</v>
      </c>
      <c r="F1734" s="7">
        <v>347</v>
      </c>
      <c r="G1734" s="7">
        <v>349</v>
      </c>
      <c r="H1734" s="7">
        <v>351</v>
      </c>
      <c r="I1734" s="7">
        <v>2600</v>
      </c>
      <c r="J1734" s="7">
        <v>2600</v>
      </c>
      <c r="K1734" s="7">
        <v>2600</v>
      </c>
      <c r="L1734" s="29">
        <v>7800</v>
      </c>
      <c r="M1734" s="7" t="s">
        <v>290</v>
      </c>
    </row>
    <row r="1735" spans="1:13" s="8" customFormat="1" ht="11.25">
      <c r="A1735" s="52">
        <v>43634</v>
      </c>
      <c r="B1735" s="7" t="s">
        <v>170</v>
      </c>
      <c r="C1735" s="7">
        <v>2850</v>
      </c>
      <c r="D1735" s="7" t="s">
        <v>11</v>
      </c>
      <c r="E1735" s="7">
        <v>125</v>
      </c>
      <c r="F1735" s="7">
        <v>126</v>
      </c>
      <c r="G1735" s="7">
        <v>127</v>
      </c>
      <c r="H1735" s="7">
        <v>128</v>
      </c>
      <c r="I1735" s="7">
        <v>2850</v>
      </c>
      <c r="J1735" s="7">
        <v>0</v>
      </c>
      <c r="K1735" s="7">
        <v>0</v>
      </c>
      <c r="L1735" s="29">
        <v>2850</v>
      </c>
      <c r="M1735" s="7" t="s">
        <v>313</v>
      </c>
    </row>
    <row r="1736" spans="1:13" s="8" customFormat="1" ht="11.25">
      <c r="A1736" s="52">
        <v>43634</v>
      </c>
      <c r="B1736" s="7" t="s">
        <v>219</v>
      </c>
      <c r="C1736" s="7">
        <v>4000</v>
      </c>
      <c r="D1736" s="7" t="s">
        <v>11</v>
      </c>
      <c r="E1736" s="7">
        <v>196</v>
      </c>
      <c r="F1736" s="7">
        <v>197</v>
      </c>
      <c r="G1736" s="7">
        <v>198</v>
      </c>
      <c r="H1736" s="7">
        <v>199</v>
      </c>
      <c r="I1736" s="7">
        <v>4000</v>
      </c>
      <c r="J1736" s="7">
        <v>0</v>
      </c>
      <c r="K1736" s="7">
        <v>0</v>
      </c>
      <c r="L1736" s="29">
        <v>4000</v>
      </c>
      <c r="M1736" s="7" t="s">
        <v>313</v>
      </c>
    </row>
    <row r="1737" spans="1:13" s="8" customFormat="1" ht="11.25">
      <c r="A1737" s="52">
        <v>43633</v>
      </c>
      <c r="B1737" s="7" t="s">
        <v>328</v>
      </c>
      <c r="C1737" s="7">
        <v>750</v>
      </c>
      <c r="D1737" s="7" t="s">
        <v>80</v>
      </c>
      <c r="E1737" s="7">
        <v>880</v>
      </c>
      <c r="F1737" s="7">
        <v>876</v>
      </c>
      <c r="G1737" s="7">
        <v>872</v>
      </c>
      <c r="H1737" s="7">
        <v>868</v>
      </c>
      <c r="I1737" s="7">
        <v>3000</v>
      </c>
      <c r="J1737" s="7">
        <v>0</v>
      </c>
      <c r="K1737" s="7">
        <v>0</v>
      </c>
      <c r="L1737" s="29">
        <v>3000</v>
      </c>
      <c r="M1737" s="7" t="s">
        <v>313</v>
      </c>
    </row>
    <row r="1738" spans="1:13" s="8" customFormat="1" ht="11.25">
      <c r="A1738" s="14">
        <v>43633</v>
      </c>
      <c r="B1738" s="7" t="s">
        <v>19</v>
      </c>
      <c r="C1738" s="7">
        <v>1061</v>
      </c>
      <c r="D1738" s="7" t="s">
        <v>80</v>
      </c>
      <c r="E1738" s="7">
        <v>494</v>
      </c>
      <c r="F1738" s="7">
        <v>491</v>
      </c>
      <c r="G1738" s="7">
        <v>488</v>
      </c>
      <c r="H1738" s="7">
        <v>485</v>
      </c>
      <c r="I1738" s="7">
        <v>3183</v>
      </c>
      <c r="J1738" s="7">
        <v>3183</v>
      </c>
      <c r="K1738" s="7">
        <v>3183</v>
      </c>
      <c r="L1738" s="29">
        <v>9549</v>
      </c>
      <c r="M1738" s="7" t="s">
        <v>290</v>
      </c>
    </row>
    <row r="1739" spans="1:13" s="56" customFormat="1" ht="11.25">
      <c r="A1739" s="53">
        <v>43633</v>
      </c>
      <c r="B1739" s="54" t="s">
        <v>314</v>
      </c>
      <c r="C1739" s="54">
        <v>1300</v>
      </c>
      <c r="D1739" s="54" t="s">
        <v>80</v>
      </c>
      <c r="E1739" s="54">
        <v>335</v>
      </c>
      <c r="F1739" s="54">
        <v>333</v>
      </c>
      <c r="G1739" s="54">
        <v>331</v>
      </c>
      <c r="H1739" s="54">
        <v>329</v>
      </c>
      <c r="I1739" s="54">
        <v>0</v>
      </c>
      <c r="J1739" s="54">
        <v>0</v>
      </c>
      <c r="K1739" s="54">
        <v>0</v>
      </c>
      <c r="L1739" s="55">
        <v>0</v>
      </c>
      <c r="M1739" s="17" t="s">
        <v>294</v>
      </c>
    </row>
    <row r="1740" spans="1:13" s="56" customFormat="1" ht="11.25">
      <c r="A1740" s="53">
        <v>43630</v>
      </c>
      <c r="B1740" s="54" t="s">
        <v>314</v>
      </c>
      <c r="C1740" s="54">
        <v>1300</v>
      </c>
      <c r="D1740" s="54" t="s">
        <v>80</v>
      </c>
      <c r="E1740" s="54">
        <v>345</v>
      </c>
      <c r="F1740" s="54">
        <v>343</v>
      </c>
      <c r="G1740" s="54">
        <v>341</v>
      </c>
      <c r="H1740" s="54">
        <v>339</v>
      </c>
      <c r="I1740" s="54">
        <v>1300</v>
      </c>
      <c r="J1740" s="54">
        <v>1300</v>
      </c>
      <c r="K1740" s="54">
        <v>0</v>
      </c>
      <c r="L1740" s="55">
        <v>2600</v>
      </c>
      <c r="M1740" s="17" t="s">
        <v>290</v>
      </c>
    </row>
    <row r="1741" spans="1:13" s="56" customFormat="1" ht="11.25">
      <c r="A1741" s="53">
        <v>43630</v>
      </c>
      <c r="B1741" s="54" t="s">
        <v>261</v>
      </c>
      <c r="C1741" s="54">
        <v>3500</v>
      </c>
      <c r="D1741" s="54" t="s">
        <v>80</v>
      </c>
      <c r="E1741" s="54">
        <v>159.5</v>
      </c>
      <c r="F1741" s="54">
        <v>158.5</v>
      </c>
      <c r="G1741" s="54">
        <v>157.5</v>
      </c>
      <c r="H1741" s="54">
        <v>156.5</v>
      </c>
      <c r="I1741" s="54">
        <v>0</v>
      </c>
      <c r="J1741" s="54">
        <v>0</v>
      </c>
      <c r="K1741" s="54">
        <v>0</v>
      </c>
      <c r="L1741" s="55">
        <v>0</v>
      </c>
      <c r="M1741" s="17" t="s">
        <v>294</v>
      </c>
    </row>
    <row r="1742" spans="1:13" s="56" customFormat="1" ht="11.25">
      <c r="A1742" s="53">
        <v>43630</v>
      </c>
      <c r="B1742" s="54" t="s">
        <v>219</v>
      </c>
      <c r="C1742" s="54">
        <v>4000</v>
      </c>
      <c r="D1742" s="54" t="s">
        <v>11</v>
      </c>
      <c r="E1742" s="54">
        <v>195</v>
      </c>
      <c r="F1742" s="54">
        <v>196</v>
      </c>
      <c r="G1742" s="54">
        <v>197</v>
      </c>
      <c r="H1742" s="54">
        <v>198</v>
      </c>
      <c r="I1742" s="54">
        <v>4000</v>
      </c>
      <c r="J1742" s="54">
        <v>4000</v>
      </c>
      <c r="K1742" s="54">
        <v>0</v>
      </c>
      <c r="L1742" s="55">
        <v>8000</v>
      </c>
      <c r="M1742" s="17" t="s">
        <v>292</v>
      </c>
    </row>
    <row r="1743" spans="1:13" s="56" customFormat="1" ht="11.25">
      <c r="A1743" s="53">
        <v>43629</v>
      </c>
      <c r="B1743" s="54" t="s">
        <v>19</v>
      </c>
      <c r="C1743" s="54">
        <v>1061</v>
      </c>
      <c r="D1743" s="54" t="s">
        <v>80</v>
      </c>
      <c r="E1743" s="54">
        <v>500</v>
      </c>
      <c r="F1743" s="54">
        <v>497</v>
      </c>
      <c r="G1743" s="54">
        <v>494</v>
      </c>
      <c r="H1743" s="54">
        <v>491</v>
      </c>
      <c r="I1743" s="54">
        <v>0</v>
      </c>
      <c r="J1743" s="54">
        <v>0</v>
      </c>
      <c r="K1743" s="54">
        <v>0</v>
      </c>
      <c r="L1743" s="55">
        <v>-5305</v>
      </c>
      <c r="M1743" s="17" t="s">
        <v>291</v>
      </c>
    </row>
    <row r="1744" spans="1:13" s="56" customFormat="1" ht="11.25">
      <c r="A1744" s="53">
        <v>43629</v>
      </c>
      <c r="B1744" s="54" t="s">
        <v>51</v>
      </c>
      <c r="C1744" s="54">
        <v>1800</v>
      </c>
      <c r="D1744" s="54" t="s">
        <v>80</v>
      </c>
      <c r="E1744" s="54">
        <v>254</v>
      </c>
      <c r="F1744" s="54">
        <v>252</v>
      </c>
      <c r="G1744" s="54">
        <v>250</v>
      </c>
      <c r="H1744" s="54">
        <v>248</v>
      </c>
      <c r="I1744" s="54">
        <v>3600</v>
      </c>
      <c r="J1744" s="54">
        <v>0</v>
      </c>
      <c r="K1744" s="54">
        <v>0</v>
      </c>
      <c r="L1744" s="55">
        <v>3600</v>
      </c>
      <c r="M1744" s="17" t="s">
        <v>313</v>
      </c>
    </row>
    <row r="1745" spans="1:13" s="56" customFormat="1" ht="11.25">
      <c r="A1745" s="53">
        <v>43628</v>
      </c>
      <c r="B1745" s="54" t="s">
        <v>212</v>
      </c>
      <c r="C1745" s="54">
        <v>3500</v>
      </c>
      <c r="D1745" s="54" t="s">
        <v>11</v>
      </c>
      <c r="E1745" s="54">
        <v>203</v>
      </c>
      <c r="F1745" s="54">
        <v>204</v>
      </c>
      <c r="G1745" s="54">
        <v>205</v>
      </c>
      <c r="H1745" s="54">
        <v>206</v>
      </c>
      <c r="I1745" s="54">
        <v>0</v>
      </c>
      <c r="J1745" s="54">
        <v>0</v>
      </c>
      <c r="K1745" s="54">
        <v>0</v>
      </c>
      <c r="L1745" s="55">
        <v>0</v>
      </c>
      <c r="M1745" s="17" t="s">
        <v>294</v>
      </c>
    </row>
    <row r="1746" spans="1:13" s="56" customFormat="1" ht="11.25">
      <c r="A1746" s="53">
        <v>43628</v>
      </c>
      <c r="B1746" s="54" t="s">
        <v>19</v>
      </c>
      <c r="C1746" s="54">
        <v>1061</v>
      </c>
      <c r="D1746" s="54" t="s">
        <v>11</v>
      </c>
      <c r="E1746" s="54">
        <v>500</v>
      </c>
      <c r="F1746" s="54">
        <v>503</v>
      </c>
      <c r="G1746" s="54">
        <v>506</v>
      </c>
      <c r="H1746" s="54">
        <v>510</v>
      </c>
      <c r="I1746" s="54">
        <v>3183</v>
      </c>
      <c r="J1746" s="54">
        <v>3183</v>
      </c>
      <c r="K1746" s="54">
        <v>4244</v>
      </c>
      <c r="L1746" s="55">
        <v>10610</v>
      </c>
      <c r="M1746" s="17" t="s">
        <v>290</v>
      </c>
    </row>
    <row r="1747" spans="1:13" s="56" customFormat="1" ht="11.25">
      <c r="A1747" s="53">
        <v>43627</v>
      </c>
      <c r="B1747" s="54" t="s">
        <v>157</v>
      </c>
      <c r="C1747" s="54">
        <v>1750</v>
      </c>
      <c r="D1747" s="54" t="s">
        <v>11</v>
      </c>
      <c r="E1747" s="54">
        <v>140</v>
      </c>
      <c r="F1747" s="54">
        <v>142</v>
      </c>
      <c r="G1747" s="54">
        <v>144</v>
      </c>
      <c r="H1747" s="54">
        <v>146</v>
      </c>
      <c r="I1747" s="54">
        <v>3500</v>
      </c>
      <c r="J1747" s="54">
        <v>3500</v>
      </c>
      <c r="K1747" s="54">
        <v>0</v>
      </c>
      <c r="L1747" s="55">
        <v>7000</v>
      </c>
      <c r="M1747" s="17" t="s">
        <v>292</v>
      </c>
    </row>
    <row r="1748" spans="1:13" s="56" customFormat="1" ht="11.25">
      <c r="A1748" s="53">
        <v>43627</v>
      </c>
      <c r="B1748" s="54" t="s">
        <v>173</v>
      </c>
      <c r="C1748" s="54">
        <v>2300</v>
      </c>
      <c r="D1748" s="54" t="s">
        <v>11</v>
      </c>
      <c r="E1748" s="54">
        <v>170</v>
      </c>
      <c r="F1748" s="54">
        <v>171.5</v>
      </c>
      <c r="G1748" s="54">
        <v>174</v>
      </c>
      <c r="H1748" s="54">
        <v>176</v>
      </c>
      <c r="I1748" s="54">
        <v>0</v>
      </c>
      <c r="J1748" s="54">
        <v>0</v>
      </c>
      <c r="K1748" s="54">
        <v>0</v>
      </c>
      <c r="L1748" s="55">
        <v>0</v>
      </c>
      <c r="M1748" s="17" t="s">
        <v>293</v>
      </c>
    </row>
    <row r="1749" spans="1:13" s="56" customFormat="1" ht="11.25">
      <c r="A1749" s="53">
        <v>43627</v>
      </c>
      <c r="B1749" s="17" t="s">
        <v>16</v>
      </c>
      <c r="C1749" s="17">
        <v>2000</v>
      </c>
      <c r="D1749" s="17" t="s">
        <v>11</v>
      </c>
      <c r="E1749" s="17">
        <v>169.5</v>
      </c>
      <c r="F1749" s="17">
        <v>171</v>
      </c>
      <c r="G1749" s="17">
        <v>172.5</v>
      </c>
      <c r="H1749" s="17">
        <v>175</v>
      </c>
      <c r="I1749" s="17">
        <v>3000</v>
      </c>
      <c r="J1749" s="17">
        <v>0</v>
      </c>
      <c r="K1749" s="17">
        <v>0</v>
      </c>
      <c r="L1749" s="55">
        <v>3000</v>
      </c>
      <c r="M1749" s="17" t="s">
        <v>313</v>
      </c>
    </row>
    <row r="1750" spans="1:13" s="56" customFormat="1" ht="11.25">
      <c r="A1750" s="53">
        <v>43626</v>
      </c>
      <c r="B1750" s="17" t="s">
        <v>173</v>
      </c>
      <c r="C1750" s="17">
        <v>2300</v>
      </c>
      <c r="D1750" s="17" t="s">
        <v>11</v>
      </c>
      <c r="E1750" s="17">
        <v>168</v>
      </c>
      <c r="F1750" s="17">
        <v>169</v>
      </c>
      <c r="G1750" s="17">
        <v>170</v>
      </c>
      <c r="H1750" s="17">
        <v>171</v>
      </c>
      <c r="I1750" s="17">
        <v>0</v>
      </c>
      <c r="J1750" s="17">
        <v>0</v>
      </c>
      <c r="K1750" s="17">
        <v>0</v>
      </c>
      <c r="L1750" s="55">
        <v>-3450</v>
      </c>
      <c r="M1750" s="17" t="s">
        <v>291</v>
      </c>
    </row>
    <row r="1751" spans="1:13" s="56" customFormat="1" ht="11.25">
      <c r="A1751" s="53">
        <v>43626</v>
      </c>
      <c r="B1751" s="17" t="s">
        <v>219</v>
      </c>
      <c r="C1751" s="17">
        <v>4000</v>
      </c>
      <c r="D1751" s="17" t="s">
        <v>11</v>
      </c>
      <c r="E1751" s="17">
        <v>196</v>
      </c>
      <c r="F1751" s="17">
        <v>196.8</v>
      </c>
      <c r="G1751" s="17">
        <v>197.6</v>
      </c>
      <c r="H1751" s="17">
        <v>198.4</v>
      </c>
      <c r="I1751" s="17">
        <v>0</v>
      </c>
      <c r="J1751" s="17">
        <v>0</v>
      </c>
      <c r="K1751" s="17">
        <v>0</v>
      </c>
      <c r="L1751" s="55">
        <v>0</v>
      </c>
      <c r="M1751" s="17" t="s">
        <v>294</v>
      </c>
    </row>
    <row r="1752" spans="1:13" s="56" customFormat="1" ht="11.25">
      <c r="A1752" s="53">
        <v>43626</v>
      </c>
      <c r="B1752" s="17" t="s">
        <v>169</v>
      </c>
      <c r="C1752" s="17">
        <v>500</v>
      </c>
      <c r="D1752" s="17" t="s">
        <v>11</v>
      </c>
      <c r="E1752" s="17">
        <v>755</v>
      </c>
      <c r="F1752" s="17">
        <v>761</v>
      </c>
      <c r="G1752" s="17">
        <v>767</v>
      </c>
      <c r="H1752" s="17">
        <v>773</v>
      </c>
      <c r="I1752" s="17">
        <v>0</v>
      </c>
      <c r="J1752" s="17">
        <v>0</v>
      </c>
      <c r="K1752" s="17">
        <v>0</v>
      </c>
      <c r="L1752" s="55">
        <v>-5000</v>
      </c>
      <c r="M1752" s="17" t="s">
        <v>291</v>
      </c>
    </row>
    <row r="1753" spans="1:13" s="56" customFormat="1" ht="11.25">
      <c r="A1753" s="53">
        <v>43623</v>
      </c>
      <c r="B1753" s="17" t="s">
        <v>173</v>
      </c>
      <c r="C1753" s="17">
        <v>2300</v>
      </c>
      <c r="D1753" s="17" t="s">
        <v>11</v>
      </c>
      <c r="E1753" s="17">
        <v>166</v>
      </c>
      <c r="F1753" s="17">
        <v>167</v>
      </c>
      <c r="G1753" s="17">
        <v>168</v>
      </c>
      <c r="H1753" s="17">
        <v>169</v>
      </c>
      <c r="I1753" s="17">
        <v>2300</v>
      </c>
      <c r="J1753" s="17">
        <v>2300</v>
      </c>
      <c r="K1753" s="17">
        <v>0</v>
      </c>
      <c r="L1753" s="55">
        <v>4600</v>
      </c>
      <c r="M1753" s="17" t="s">
        <v>292</v>
      </c>
    </row>
    <row r="1754" spans="1:13" s="56" customFormat="1" ht="11.25">
      <c r="A1754" s="53">
        <v>43623</v>
      </c>
      <c r="B1754" s="17" t="s">
        <v>240</v>
      </c>
      <c r="C1754" s="17">
        <v>2667</v>
      </c>
      <c r="D1754" s="17" t="s">
        <v>80</v>
      </c>
      <c r="E1754" s="17">
        <v>318</v>
      </c>
      <c r="F1754" s="17">
        <v>316.5</v>
      </c>
      <c r="G1754" s="17">
        <v>315</v>
      </c>
      <c r="H1754" s="17">
        <v>313.5</v>
      </c>
      <c r="I1754" s="17">
        <v>4000.5</v>
      </c>
      <c r="J1754" s="17">
        <v>4000.5</v>
      </c>
      <c r="K1754" s="17">
        <v>4000.5</v>
      </c>
      <c r="L1754" s="55">
        <v>12001.5</v>
      </c>
      <c r="M1754" s="17" t="s">
        <v>290</v>
      </c>
    </row>
    <row r="1755" spans="1:13" s="56" customFormat="1" ht="11.25">
      <c r="A1755" s="53">
        <v>43622</v>
      </c>
      <c r="B1755" s="17" t="s">
        <v>169</v>
      </c>
      <c r="C1755" s="17">
        <v>500</v>
      </c>
      <c r="D1755" s="17" t="s">
        <v>80</v>
      </c>
      <c r="E1755" s="17">
        <v>756</v>
      </c>
      <c r="F1755" s="17">
        <v>750</v>
      </c>
      <c r="G1755" s="17">
        <v>744</v>
      </c>
      <c r="H1755" s="17">
        <v>738</v>
      </c>
      <c r="I1755" s="17">
        <v>3000</v>
      </c>
      <c r="J1755" s="17">
        <v>3000</v>
      </c>
      <c r="K1755" s="17">
        <v>3000</v>
      </c>
      <c r="L1755" s="55">
        <v>18000</v>
      </c>
      <c r="M1755" s="17" t="s">
        <v>290</v>
      </c>
    </row>
    <row r="1756" spans="1:13" s="56" customFormat="1" ht="11.25">
      <c r="A1756" s="53">
        <v>43620</v>
      </c>
      <c r="B1756" s="17" t="s">
        <v>125</v>
      </c>
      <c r="C1756" s="17">
        <v>2000</v>
      </c>
      <c r="D1756" s="17" t="s">
        <v>11</v>
      </c>
      <c r="E1756" s="17">
        <v>273.5</v>
      </c>
      <c r="F1756" s="17">
        <v>275</v>
      </c>
      <c r="G1756" s="17">
        <v>277</v>
      </c>
      <c r="H1756" s="17">
        <v>280</v>
      </c>
      <c r="I1756" s="17">
        <v>3000</v>
      </c>
      <c r="J1756" s="17">
        <v>6000</v>
      </c>
      <c r="K1756" s="17">
        <v>0</v>
      </c>
      <c r="L1756" s="55">
        <v>9000</v>
      </c>
      <c r="M1756" s="17" t="s">
        <v>292</v>
      </c>
    </row>
    <row r="1757" spans="1:13" s="56" customFormat="1" ht="11.25">
      <c r="A1757" s="53">
        <v>43620</v>
      </c>
      <c r="B1757" s="17" t="s">
        <v>282</v>
      </c>
      <c r="C1757" s="17">
        <v>3200</v>
      </c>
      <c r="D1757" s="17" t="s">
        <v>11</v>
      </c>
      <c r="E1757" s="17">
        <v>290</v>
      </c>
      <c r="F1757" s="17">
        <v>291.5</v>
      </c>
      <c r="G1757" s="17">
        <v>293</v>
      </c>
      <c r="H1757" s="17">
        <v>295</v>
      </c>
      <c r="I1757" s="17">
        <v>0</v>
      </c>
      <c r="J1757" s="17">
        <v>0</v>
      </c>
      <c r="K1757" s="17">
        <v>0</v>
      </c>
      <c r="L1757" s="55">
        <v>-6400</v>
      </c>
      <c r="M1757" s="17" t="s">
        <v>291</v>
      </c>
    </row>
    <row r="1758" spans="1:13" s="56" customFormat="1" ht="11.25">
      <c r="A1758" s="53">
        <v>43619</v>
      </c>
      <c r="B1758" s="17" t="s">
        <v>19</v>
      </c>
      <c r="C1758" s="17">
        <v>1061</v>
      </c>
      <c r="D1758" s="17" t="s">
        <v>11</v>
      </c>
      <c r="E1758" s="17">
        <v>501</v>
      </c>
      <c r="F1758" s="17">
        <v>504</v>
      </c>
      <c r="G1758" s="17">
        <v>507</v>
      </c>
      <c r="H1758" s="17">
        <v>510</v>
      </c>
      <c r="I1758" s="17">
        <v>0</v>
      </c>
      <c r="J1758" s="17">
        <v>0</v>
      </c>
      <c r="K1758" s="17">
        <v>0</v>
      </c>
      <c r="L1758" s="55">
        <v>0</v>
      </c>
      <c r="M1758" s="17" t="s">
        <v>293</v>
      </c>
    </row>
    <row r="1759" spans="1:13" s="56" customFormat="1" ht="11.25">
      <c r="A1759" s="53">
        <v>43619</v>
      </c>
      <c r="B1759" s="17" t="s">
        <v>216</v>
      </c>
      <c r="C1759" s="17">
        <v>1250</v>
      </c>
      <c r="D1759" s="17" t="s">
        <v>11</v>
      </c>
      <c r="E1759" s="17">
        <v>406</v>
      </c>
      <c r="F1759" s="17">
        <v>409</v>
      </c>
      <c r="G1759" s="17">
        <v>412</v>
      </c>
      <c r="H1759" s="17">
        <v>415</v>
      </c>
      <c r="I1759" s="17">
        <v>3750</v>
      </c>
      <c r="J1759" s="17">
        <v>0</v>
      </c>
      <c r="K1759" s="17">
        <v>0</v>
      </c>
      <c r="L1759" s="55">
        <v>3750</v>
      </c>
      <c r="M1759" s="17" t="s">
        <v>313</v>
      </c>
    </row>
    <row r="1760" spans="1:13" s="56" customFormat="1" ht="11.25">
      <c r="A1760" s="53">
        <v>43616</v>
      </c>
      <c r="B1760" s="54" t="s">
        <v>62</v>
      </c>
      <c r="C1760" s="54">
        <v>1600</v>
      </c>
      <c r="D1760" s="54" t="s">
        <v>11</v>
      </c>
      <c r="E1760" s="54">
        <v>355</v>
      </c>
      <c r="F1760" s="54">
        <v>357</v>
      </c>
      <c r="G1760" s="54">
        <v>359</v>
      </c>
      <c r="H1760" s="54">
        <v>361</v>
      </c>
      <c r="I1760" s="54">
        <v>3200</v>
      </c>
      <c r="J1760" s="54">
        <v>0</v>
      </c>
      <c r="K1760" s="54">
        <v>0</v>
      </c>
      <c r="L1760" s="55">
        <v>3200</v>
      </c>
      <c r="M1760" s="17" t="s">
        <v>313</v>
      </c>
    </row>
    <row r="1761" spans="1:13" s="56" customFormat="1" ht="11.25">
      <c r="A1761" s="53">
        <v>43616</v>
      </c>
      <c r="B1761" s="54" t="s">
        <v>157</v>
      </c>
      <c r="C1761" s="54">
        <v>1750</v>
      </c>
      <c r="D1761" s="54" t="s">
        <v>11</v>
      </c>
      <c r="E1761" s="54">
        <v>151.19999999999999</v>
      </c>
      <c r="F1761" s="54">
        <v>149.19999999999999</v>
      </c>
      <c r="G1761" s="54">
        <v>147.19999999999999</v>
      </c>
      <c r="H1761" s="54">
        <v>144.19999999999999</v>
      </c>
      <c r="I1761" s="54">
        <v>3500</v>
      </c>
      <c r="J1761" s="54">
        <v>3500</v>
      </c>
      <c r="K1761" s="54">
        <v>0</v>
      </c>
      <c r="L1761" s="55">
        <v>7000</v>
      </c>
      <c r="M1761" s="17" t="s">
        <v>292</v>
      </c>
    </row>
    <row r="1762" spans="1:13" s="56" customFormat="1" ht="11.25">
      <c r="A1762" s="53">
        <v>43616</v>
      </c>
      <c r="B1762" s="54" t="s">
        <v>182</v>
      </c>
      <c r="C1762" s="54">
        <v>600</v>
      </c>
      <c r="D1762" s="54" t="s">
        <v>11</v>
      </c>
      <c r="E1762" s="54">
        <v>1680</v>
      </c>
      <c r="F1762" s="54">
        <v>1685</v>
      </c>
      <c r="G1762" s="54">
        <v>1690</v>
      </c>
      <c r="H1762" s="54">
        <v>1695</v>
      </c>
      <c r="I1762" s="54">
        <v>3000</v>
      </c>
      <c r="J1762" s="54">
        <v>0</v>
      </c>
      <c r="K1762" s="54">
        <v>0</v>
      </c>
      <c r="L1762" s="55">
        <v>3000</v>
      </c>
      <c r="M1762" s="17" t="s">
        <v>313</v>
      </c>
    </row>
    <row r="1763" spans="1:13" s="56" customFormat="1" ht="11.25">
      <c r="A1763" s="53">
        <v>43614</v>
      </c>
      <c r="B1763" s="54" t="s">
        <v>219</v>
      </c>
      <c r="C1763" s="54">
        <v>4000</v>
      </c>
      <c r="D1763" s="54" t="s">
        <v>11</v>
      </c>
      <c r="E1763" s="54">
        <v>192</v>
      </c>
      <c r="F1763" s="54">
        <v>193</v>
      </c>
      <c r="G1763" s="54">
        <v>194</v>
      </c>
      <c r="H1763" s="54">
        <v>194</v>
      </c>
      <c r="I1763" s="54">
        <v>0</v>
      </c>
      <c r="J1763" s="54">
        <v>0</v>
      </c>
      <c r="K1763" s="54">
        <v>0</v>
      </c>
      <c r="L1763" s="55">
        <v>-6000</v>
      </c>
      <c r="M1763" s="17" t="s">
        <v>291</v>
      </c>
    </row>
    <row r="1764" spans="1:13" s="56" customFormat="1" ht="11.25">
      <c r="A1764" s="53">
        <v>43614</v>
      </c>
      <c r="B1764" s="54" t="s">
        <v>282</v>
      </c>
      <c r="C1764" s="54">
        <v>3200</v>
      </c>
      <c r="D1764" s="54" t="s">
        <v>11</v>
      </c>
      <c r="E1764" s="54">
        <v>286</v>
      </c>
      <c r="F1764" s="54">
        <v>287</v>
      </c>
      <c r="G1764" s="54">
        <v>288</v>
      </c>
      <c r="H1764" s="54">
        <v>289</v>
      </c>
      <c r="I1764" s="54">
        <v>3200</v>
      </c>
      <c r="J1764" s="54">
        <v>3200</v>
      </c>
      <c r="K1764" s="54">
        <v>0</v>
      </c>
      <c r="L1764" s="55">
        <v>6400</v>
      </c>
      <c r="M1764" s="17" t="s">
        <v>292</v>
      </c>
    </row>
    <row r="1765" spans="1:13" s="56" customFormat="1" ht="11.25">
      <c r="A1765" s="53">
        <v>43614</v>
      </c>
      <c r="B1765" s="54" t="s">
        <v>240</v>
      </c>
      <c r="C1765" s="54">
        <v>2667</v>
      </c>
      <c r="D1765" s="54" t="s">
        <v>11</v>
      </c>
      <c r="E1765" s="54">
        <v>354</v>
      </c>
      <c r="F1765" s="54">
        <v>355</v>
      </c>
      <c r="G1765" s="54">
        <v>356</v>
      </c>
      <c r="H1765" s="54">
        <v>357</v>
      </c>
      <c r="I1765" s="54">
        <v>2667</v>
      </c>
      <c r="J1765" s="54">
        <v>2667</v>
      </c>
      <c r="K1765" s="54">
        <v>2667</v>
      </c>
      <c r="L1765" s="55">
        <v>8001</v>
      </c>
      <c r="M1765" s="17" t="s">
        <v>290</v>
      </c>
    </row>
    <row r="1766" spans="1:13" s="56" customFormat="1" ht="11.25">
      <c r="A1766" s="53">
        <v>43613</v>
      </c>
      <c r="B1766" s="54" t="s">
        <v>212</v>
      </c>
      <c r="C1766" s="54">
        <v>3500</v>
      </c>
      <c r="D1766" s="54" t="s">
        <v>11</v>
      </c>
      <c r="E1766" s="54">
        <v>203</v>
      </c>
      <c r="F1766" s="54">
        <v>204</v>
      </c>
      <c r="G1766" s="54">
        <v>205</v>
      </c>
      <c r="H1766" s="54">
        <v>206</v>
      </c>
      <c r="I1766" s="54">
        <v>3500</v>
      </c>
      <c r="J1766" s="54">
        <v>3500</v>
      </c>
      <c r="K1766" s="54">
        <v>3500</v>
      </c>
      <c r="L1766" s="55">
        <v>10500</v>
      </c>
      <c r="M1766" s="17" t="s">
        <v>290</v>
      </c>
    </row>
    <row r="1767" spans="1:13" s="56" customFormat="1" ht="11.25">
      <c r="A1767" s="53">
        <v>43613</v>
      </c>
      <c r="B1767" s="54" t="s">
        <v>240</v>
      </c>
      <c r="C1767" s="54">
        <v>2667</v>
      </c>
      <c r="D1767" s="54" t="s">
        <v>11</v>
      </c>
      <c r="E1767" s="54">
        <v>350</v>
      </c>
      <c r="F1767" s="54">
        <v>351</v>
      </c>
      <c r="G1767" s="54">
        <v>352</v>
      </c>
      <c r="H1767" s="54">
        <v>353</v>
      </c>
      <c r="I1767" s="54">
        <v>2667</v>
      </c>
      <c r="J1767" s="54">
        <v>0</v>
      </c>
      <c r="K1767" s="54">
        <v>0</v>
      </c>
      <c r="L1767" s="55">
        <v>2667</v>
      </c>
      <c r="M1767" s="17" t="s">
        <v>313</v>
      </c>
    </row>
    <row r="1768" spans="1:13" s="56" customFormat="1" ht="11.25">
      <c r="A1768" s="53">
        <v>43612</v>
      </c>
      <c r="B1768" s="54" t="s">
        <v>321</v>
      </c>
      <c r="C1768" s="54">
        <v>4800</v>
      </c>
      <c r="D1768" s="54" t="s">
        <v>11</v>
      </c>
      <c r="E1768" s="54">
        <v>134</v>
      </c>
      <c r="F1768" s="54">
        <v>134.69999999999999</v>
      </c>
      <c r="G1768" s="54">
        <v>135.4</v>
      </c>
      <c r="H1768" s="54">
        <v>136.1</v>
      </c>
      <c r="I1768" s="54">
        <v>3360</v>
      </c>
      <c r="J1768" s="54">
        <v>0</v>
      </c>
      <c r="K1768" s="54">
        <v>0</v>
      </c>
      <c r="L1768" s="55">
        <v>3360</v>
      </c>
      <c r="M1768" s="17" t="s">
        <v>313</v>
      </c>
    </row>
    <row r="1769" spans="1:13" s="56" customFormat="1" ht="11.25">
      <c r="A1769" s="53">
        <v>43612</v>
      </c>
      <c r="B1769" s="54" t="s">
        <v>19</v>
      </c>
      <c r="C1769" s="54">
        <v>1061</v>
      </c>
      <c r="D1769" s="54" t="s">
        <v>11</v>
      </c>
      <c r="E1769" s="54">
        <v>497</v>
      </c>
      <c r="F1769" s="54">
        <v>500</v>
      </c>
      <c r="G1769" s="54">
        <v>503</v>
      </c>
      <c r="H1769" s="54">
        <v>506</v>
      </c>
      <c r="I1769" s="54">
        <v>3183</v>
      </c>
      <c r="J1769" s="54">
        <v>3183</v>
      </c>
      <c r="K1769" s="54">
        <v>3183</v>
      </c>
      <c r="L1769" s="55">
        <v>9549</v>
      </c>
      <c r="M1769" s="17" t="s">
        <v>290</v>
      </c>
    </row>
    <row r="1770" spans="1:13" s="56" customFormat="1" ht="11.25">
      <c r="A1770" s="53">
        <v>43612</v>
      </c>
      <c r="B1770" s="54" t="s">
        <v>253</v>
      </c>
      <c r="C1770" s="54">
        <v>2500</v>
      </c>
      <c r="D1770" s="54" t="s">
        <v>11</v>
      </c>
      <c r="E1770" s="54">
        <v>415</v>
      </c>
      <c r="F1770" s="54">
        <v>416</v>
      </c>
      <c r="G1770" s="54">
        <v>417</v>
      </c>
      <c r="H1770" s="54">
        <v>0</v>
      </c>
      <c r="I1770" s="54">
        <v>2500</v>
      </c>
      <c r="J1770" s="54">
        <v>2500</v>
      </c>
      <c r="K1770" s="54">
        <v>2500</v>
      </c>
      <c r="L1770" s="55">
        <v>7500</v>
      </c>
      <c r="M1770" s="17" t="s">
        <v>290</v>
      </c>
    </row>
    <row r="1771" spans="1:13" s="56" customFormat="1" ht="11.25">
      <c r="A1771" s="53">
        <v>43609</v>
      </c>
      <c r="B1771" s="54" t="s">
        <v>307</v>
      </c>
      <c r="C1771" s="54">
        <v>1200</v>
      </c>
      <c r="D1771" s="54" t="s">
        <v>11</v>
      </c>
      <c r="E1771" s="54">
        <v>785</v>
      </c>
      <c r="F1771" s="54">
        <v>788</v>
      </c>
      <c r="G1771" s="54">
        <v>791</v>
      </c>
      <c r="H1771" s="54">
        <v>794</v>
      </c>
      <c r="I1771" s="54">
        <v>3600</v>
      </c>
      <c r="J1771" s="54">
        <v>3600</v>
      </c>
      <c r="K1771" s="54">
        <v>3600</v>
      </c>
      <c r="L1771" s="55">
        <v>10800</v>
      </c>
      <c r="M1771" s="17" t="s">
        <v>290</v>
      </c>
    </row>
    <row r="1772" spans="1:13" s="56" customFormat="1" ht="11.25">
      <c r="A1772" s="53">
        <v>43609</v>
      </c>
      <c r="B1772" s="54" t="s">
        <v>203</v>
      </c>
      <c r="C1772" s="54">
        <v>302</v>
      </c>
      <c r="D1772" s="54" t="s">
        <v>11</v>
      </c>
      <c r="E1772" s="54">
        <v>2200</v>
      </c>
      <c r="F1772" s="54">
        <v>2210</v>
      </c>
      <c r="G1772" s="54">
        <v>2220</v>
      </c>
      <c r="H1772" s="54">
        <v>2230</v>
      </c>
      <c r="I1772" s="54">
        <v>3020</v>
      </c>
      <c r="J1772" s="54">
        <v>3020</v>
      </c>
      <c r="K1772" s="54">
        <v>0</v>
      </c>
      <c r="L1772" s="55">
        <v>6040</v>
      </c>
      <c r="M1772" s="17" t="s">
        <v>292</v>
      </c>
    </row>
    <row r="1773" spans="1:13" s="56" customFormat="1" ht="11.25">
      <c r="A1773" s="53">
        <v>43609</v>
      </c>
      <c r="B1773" s="54" t="s">
        <v>278</v>
      </c>
      <c r="C1773" s="54">
        <v>4000</v>
      </c>
      <c r="D1773" s="54" t="s">
        <v>11</v>
      </c>
      <c r="E1773" s="54">
        <v>136</v>
      </c>
      <c r="F1773" s="54">
        <v>136.80000000000001</v>
      </c>
      <c r="G1773" s="54">
        <v>137.6</v>
      </c>
      <c r="H1773" s="54">
        <v>138.4</v>
      </c>
      <c r="I1773" s="54">
        <v>3200</v>
      </c>
      <c r="J1773" s="54">
        <v>3200</v>
      </c>
      <c r="K1773" s="54">
        <v>3200</v>
      </c>
      <c r="L1773" s="55">
        <v>6400</v>
      </c>
      <c r="M1773" s="17" t="s">
        <v>290</v>
      </c>
    </row>
    <row r="1774" spans="1:13" s="56" customFormat="1" ht="11.25">
      <c r="A1774" s="53">
        <v>43608</v>
      </c>
      <c r="B1774" s="54" t="s">
        <v>174</v>
      </c>
      <c r="C1774" s="54">
        <v>7000</v>
      </c>
      <c r="D1774" s="54" t="s">
        <v>11</v>
      </c>
      <c r="E1774" s="54">
        <v>89</v>
      </c>
      <c r="F1774" s="54">
        <v>89.9</v>
      </c>
      <c r="G1774" s="54">
        <v>90.7</v>
      </c>
      <c r="H1774" s="54">
        <v>0</v>
      </c>
      <c r="I1774" s="54">
        <v>6300</v>
      </c>
      <c r="J1774" s="54">
        <v>0</v>
      </c>
      <c r="K1774" s="54">
        <v>0</v>
      </c>
      <c r="L1774" s="55">
        <v>6300</v>
      </c>
      <c r="M1774" s="17" t="s">
        <v>313</v>
      </c>
    </row>
    <row r="1775" spans="1:13" s="56" customFormat="1" ht="11.25">
      <c r="A1775" s="53">
        <v>43608</v>
      </c>
      <c r="B1775" s="54" t="s">
        <v>55</v>
      </c>
      <c r="C1775" s="54">
        <v>3000</v>
      </c>
      <c r="D1775" s="54" t="s">
        <v>11</v>
      </c>
      <c r="E1775" s="54">
        <v>358</v>
      </c>
      <c r="F1775" s="54">
        <v>360</v>
      </c>
      <c r="G1775" s="54">
        <v>362</v>
      </c>
      <c r="H1775" s="54">
        <v>0</v>
      </c>
      <c r="I1775" s="54">
        <v>6000</v>
      </c>
      <c r="J1775" s="54">
        <v>6000</v>
      </c>
      <c r="K1775" s="54">
        <v>0</v>
      </c>
      <c r="L1775" s="55">
        <v>12000</v>
      </c>
      <c r="M1775" s="17" t="s">
        <v>290</v>
      </c>
    </row>
    <row r="1776" spans="1:13" s="56" customFormat="1" ht="11.25">
      <c r="A1776" s="53">
        <v>43607</v>
      </c>
      <c r="B1776" s="17" t="s">
        <v>178</v>
      </c>
      <c r="C1776" s="17">
        <v>1100</v>
      </c>
      <c r="D1776" s="17" t="s">
        <v>11</v>
      </c>
      <c r="E1776" s="17">
        <v>421</v>
      </c>
      <c r="F1776" s="17">
        <v>424</v>
      </c>
      <c r="G1776" s="17">
        <v>427</v>
      </c>
      <c r="H1776" s="17">
        <v>430</v>
      </c>
      <c r="I1776" s="17">
        <v>3300</v>
      </c>
      <c r="J1776" s="17">
        <v>0</v>
      </c>
      <c r="K1776" s="17">
        <v>0</v>
      </c>
      <c r="L1776" s="55">
        <v>3300</v>
      </c>
      <c r="M1776" s="17" t="s">
        <v>313</v>
      </c>
    </row>
    <row r="1777" spans="1:13" s="56" customFormat="1" ht="11.25">
      <c r="A1777" s="53">
        <v>43607</v>
      </c>
      <c r="B1777" s="17" t="s">
        <v>316</v>
      </c>
      <c r="C1777" s="17">
        <v>600</v>
      </c>
      <c r="D1777" s="17" t="s">
        <v>11</v>
      </c>
      <c r="E1777" s="17">
        <v>1004</v>
      </c>
      <c r="F1777" s="17">
        <v>1007</v>
      </c>
      <c r="G1777" s="17">
        <v>1010</v>
      </c>
      <c r="H1777" s="17">
        <v>1013</v>
      </c>
      <c r="I1777" s="17">
        <v>1800</v>
      </c>
      <c r="J1777" s="17">
        <v>1800</v>
      </c>
      <c r="K1777" s="17">
        <v>0</v>
      </c>
      <c r="L1777" s="55">
        <v>3600</v>
      </c>
      <c r="M1777" s="17" t="s">
        <v>292</v>
      </c>
    </row>
    <row r="1778" spans="1:13" s="56" customFormat="1" ht="11.25">
      <c r="A1778" s="53">
        <v>43607</v>
      </c>
      <c r="B1778" s="17" t="s">
        <v>125</v>
      </c>
      <c r="C1778" s="17">
        <v>2000</v>
      </c>
      <c r="D1778" s="17" t="s">
        <v>11</v>
      </c>
      <c r="E1778" s="17">
        <v>280</v>
      </c>
      <c r="F1778" s="17">
        <v>281.5</v>
      </c>
      <c r="G1778" s="17">
        <v>283</v>
      </c>
      <c r="H1778" s="17">
        <v>284.5</v>
      </c>
      <c r="I1778" s="17">
        <v>0</v>
      </c>
      <c r="J1778" s="17">
        <v>0</v>
      </c>
      <c r="K1778" s="17">
        <v>0</v>
      </c>
      <c r="L1778" s="55">
        <v>-5000</v>
      </c>
      <c r="M1778" s="17" t="s">
        <v>291</v>
      </c>
    </row>
    <row r="1779" spans="1:13" s="56" customFormat="1" ht="11.25">
      <c r="A1779" s="53">
        <v>43606</v>
      </c>
      <c r="B1779" s="17" t="s">
        <v>16</v>
      </c>
      <c r="C1779" s="17">
        <v>2000</v>
      </c>
      <c r="D1779" s="17" t="s">
        <v>80</v>
      </c>
      <c r="E1779" s="17">
        <v>180</v>
      </c>
      <c r="F1779" s="17">
        <v>178.5</v>
      </c>
      <c r="G1779" s="17">
        <v>177</v>
      </c>
      <c r="H1779" s="17">
        <v>175.5</v>
      </c>
      <c r="I1779" s="17">
        <v>3000</v>
      </c>
      <c r="J1779" s="17">
        <v>3000</v>
      </c>
      <c r="K1779" s="17">
        <v>3000</v>
      </c>
      <c r="L1779" s="55">
        <v>9000</v>
      </c>
      <c r="M1779" s="17" t="s">
        <v>290</v>
      </c>
    </row>
    <row r="1780" spans="1:13" s="56" customFormat="1" ht="11.25">
      <c r="A1780" s="53">
        <v>43606</v>
      </c>
      <c r="B1780" s="17" t="s">
        <v>154</v>
      </c>
      <c r="C1780" s="17">
        <v>250</v>
      </c>
      <c r="D1780" s="17" t="s">
        <v>11</v>
      </c>
      <c r="E1780" s="17">
        <v>2650</v>
      </c>
      <c r="F1780" s="17">
        <v>2665</v>
      </c>
      <c r="G1780" s="17">
        <v>2680</v>
      </c>
      <c r="H1780" s="17">
        <v>2695</v>
      </c>
      <c r="I1780" s="17">
        <v>1250</v>
      </c>
      <c r="J1780" s="17">
        <v>3750</v>
      </c>
      <c r="K1780" s="17">
        <v>3750</v>
      </c>
      <c r="L1780" s="55">
        <v>8750</v>
      </c>
      <c r="M1780" s="17" t="s">
        <v>290</v>
      </c>
    </row>
    <row r="1781" spans="1:13" s="56" customFormat="1" ht="11.25">
      <c r="A1781" s="53">
        <v>43605</v>
      </c>
      <c r="B1781" s="17" t="s">
        <v>154</v>
      </c>
      <c r="C1781" s="17">
        <v>250</v>
      </c>
      <c r="D1781" s="56" t="s">
        <v>80</v>
      </c>
      <c r="E1781" s="17">
        <v>2650</v>
      </c>
      <c r="F1781" s="17">
        <v>2635</v>
      </c>
      <c r="G1781" s="17">
        <v>2620</v>
      </c>
      <c r="H1781" s="17">
        <v>2605</v>
      </c>
      <c r="I1781" s="17">
        <v>3750</v>
      </c>
      <c r="J1781" s="17">
        <v>3750</v>
      </c>
      <c r="K1781" s="17">
        <v>3750</v>
      </c>
      <c r="L1781" s="55">
        <v>11250</v>
      </c>
      <c r="M1781" s="17" t="s">
        <v>290</v>
      </c>
    </row>
    <row r="1782" spans="1:13" s="56" customFormat="1" ht="11.25">
      <c r="A1782" s="53">
        <v>43605</v>
      </c>
      <c r="B1782" s="17" t="s">
        <v>240</v>
      </c>
      <c r="C1782" s="17">
        <v>2667</v>
      </c>
      <c r="D1782" s="17" t="s">
        <v>11</v>
      </c>
      <c r="E1782" s="17">
        <v>344</v>
      </c>
      <c r="F1782" s="17">
        <v>345</v>
      </c>
      <c r="G1782" s="17">
        <v>346</v>
      </c>
      <c r="H1782" s="17">
        <v>347</v>
      </c>
      <c r="I1782" s="17">
        <v>2667</v>
      </c>
      <c r="J1782" s="17">
        <v>2667</v>
      </c>
      <c r="K1782" s="17">
        <v>2667</v>
      </c>
      <c r="L1782" s="55">
        <v>8001</v>
      </c>
      <c r="M1782" s="17" t="s">
        <v>290</v>
      </c>
    </row>
    <row r="1783" spans="1:13" s="56" customFormat="1" ht="11.25">
      <c r="A1783" s="53">
        <v>43602</v>
      </c>
      <c r="B1783" s="17" t="s">
        <v>110</v>
      </c>
      <c r="C1783" s="17">
        <v>1000</v>
      </c>
      <c r="D1783" s="17" t="s">
        <v>11</v>
      </c>
      <c r="E1783" s="17">
        <v>620</v>
      </c>
      <c r="F1783" s="17">
        <v>623</v>
      </c>
      <c r="G1783" s="17">
        <v>626</v>
      </c>
      <c r="H1783" s="17">
        <v>629</v>
      </c>
      <c r="I1783" s="17">
        <v>3000</v>
      </c>
      <c r="J1783" s="17">
        <v>0</v>
      </c>
      <c r="K1783" s="17">
        <v>0</v>
      </c>
      <c r="L1783" s="55">
        <v>3000</v>
      </c>
      <c r="M1783" s="17" t="s">
        <v>313</v>
      </c>
    </row>
    <row r="1784" spans="1:13" s="56" customFormat="1" ht="11.25">
      <c r="A1784" s="53">
        <v>43602</v>
      </c>
      <c r="B1784" s="17" t="s">
        <v>157</v>
      </c>
      <c r="C1784" s="17">
        <v>1750</v>
      </c>
      <c r="D1784" s="17" t="s">
        <v>11</v>
      </c>
      <c r="E1784" s="17">
        <v>146</v>
      </c>
      <c r="F1784" s="17">
        <v>148</v>
      </c>
      <c r="G1784" s="17">
        <v>150</v>
      </c>
      <c r="H1784" s="17">
        <v>152</v>
      </c>
      <c r="I1784" s="17">
        <v>0</v>
      </c>
      <c r="J1784" s="17">
        <v>0</v>
      </c>
      <c r="K1784" s="17">
        <v>0</v>
      </c>
      <c r="L1784" s="55">
        <v>0</v>
      </c>
      <c r="M1784" s="17" t="s">
        <v>294</v>
      </c>
    </row>
    <row r="1785" spans="1:13" s="56" customFormat="1" ht="11.25">
      <c r="A1785" s="53">
        <v>43602</v>
      </c>
      <c r="B1785" s="17" t="s">
        <v>316</v>
      </c>
      <c r="C1785" s="17">
        <v>600</v>
      </c>
      <c r="D1785" s="17" t="s">
        <v>11</v>
      </c>
      <c r="E1785" s="17">
        <v>778</v>
      </c>
      <c r="F1785" s="17">
        <v>781</v>
      </c>
      <c r="G1785" s="17">
        <v>784</v>
      </c>
      <c r="H1785" s="17">
        <v>787</v>
      </c>
      <c r="I1785" s="17">
        <v>1800</v>
      </c>
      <c r="J1785" s="17">
        <v>1800</v>
      </c>
      <c r="K1785" s="17">
        <v>0</v>
      </c>
      <c r="L1785" s="55">
        <v>3600</v>
      </c>
      <c r="M1785" s="17" t="s">
        <v>292</v>
      </c>
    </row>
    <row r="1786" spans="1:13" s="56" customFormat="1" ht="11.25">
      <c r="A1786" s="53">
        <v>43601</v>
      </c>
      <c r="B1786" s="17" t="s">
        <v>331</v>
      </c>
      <c r="C1786" s="17">
        <v>1200</v>
      </c>
      <c r="D1786" s="17" t="s">
        <v>11</v>
      </c>
      <c r="E1786" s="17">
        <v>730</v>
      </c>
      <c r="F1786" s="17">
        <v>733</v>
      </c>
      <c r="G1786" s="17">
        <v>736</v>
      </c>
      <c r="H1786" s="17">
        <v>739</v>
      </c>
      <c r="I1786" s="17">
        <v>3600</v>
      </c>
      <c r="J1786" s="17">
        <v>0</v>
      </c>
      <c r="K1786" s="17">
        <v>0</v>
      </c>
      <c r="L1786" s="55">
        <v>3600</v>
      </c>
      <c r="M1786" s="17" t="s">
        <v>313</v>
      </c>
    </row>
    <row r="1787" spans="1:13" s="56" customFormat="1" ht="11.25">
      <c r="A1787" s="53">
        <v>43601</v>
      </c>
      <c r="B1787" s="17" t="s">
        <v>16</v>
      </c>
      <c r="C1787" s="17">
        <v>2000</v>
      </c>
      <c r="D1787" s="17" t="s">
        <v>80</v>
      </c>
      <c r="E1787" s="17">
        <v>176</v>
      </c>
      <c r="F1787" s="17">
        <v>174.5</v>
      </c>
      <c r="G1787" s="17">
        <v>173</v>
      </c>
      <c r="H1787" s="17">
        <v>171.5</v>
      </c>
      <c r="I1787" s="17">
        <v>3000</v>
      </c>
      <c r="J1787" s="17">
        <v>0</v>
      </c>
      <c r="K1787" s="17">
        <v>0</v>
      </c>
      <c r="L1787" s="55">
        <v>3000</v>
      </c>
      <c r="M1787" s="17" t="s">
        <v>313</v>
      </c>
    </row>
    <row r="1788" spans="1:13" s="56" customFormat="1" ht="11.25">
      <c r="A1788" s="53">
        <v>43601</v>
      </c>
      <c r="B1788" s="17" t="s">
        <v>212</v>
      </c>
      <c r="C1788" s="17">
        <v>3500</v>
      </c>
      <c r="D1788" s="17" t="s">
        <v>11</v>
      </c>
      <c r="E1788" s="17">
        <v>193</v>
      </c>
      <c r="F1788" s="17">
        <v>194</v>
      </c>
      <c r="G1788" s="17">
        <v>195</v>
      </c>
      <c r="H1788" s="17">
        <v>196</v>
      </c>
      <c r="I1788" s="17">
        <v>0</v>
      </c>
      <c r="J1788" s="17">
        <v>0</v>
      </c>
      <c r="K1788" s="17">
        <v>0</v>
      </c>
      <c r="L1788" s="55">
        <v>-5250</v>
      </c>
      <c r="M1788" s="17" t="s">
        <v>291</v>
      </c>
    </row>
    <row r="1789" spans="1:13" s="56" customFormat="1" ht="11.25">
      <c r="A1789" s="53">
        <v>43600</v>
      </c>
      <c r="B1789" s="17" t="s">
        <v>19</v>
      </c>
      <c r="C1789" s="17">
        <v>1061</v>
      </c>
      <c r="D1789" s="17" t="s">
        <v>11</v>
      </c>
      <c r="E1789" s="17">
        <v>482</v>
      </c>
      <c r="F1789" s="17">
        <v>485</v>
      </c>
      <c r="G1789" s="17">
        <v>488</v>
      </c>
      <c r="H1789" s="17">
        <v>491</v>
      </c>
      <c r="I1789" s="17">
        <v>0</v>
      </c>
      <c r="J1789" s="17">
        <v>0</v>
      </c>
      <c r="K1789" s="17">
        <v>0</v>
      </c>
      <c r="L1789" s="55">
        <v>-5305</v>
      </c>
      <c r="M1789" s="17" t="s">
        <v>291</v>
      </c>
    </row>
    <row r="1790" spans="1:13" s="56" customFormat="1" ht="11.25">
      <c r="A1790" s="53">
        <v>43600</v>
      </c>
      <c r="B1790" s="17" t="s">
        <v>240</v>
      </c>
      <c r="C1790" s="17">
        <v>2667</v>
      </c>
      <c r="D1790" s="17" t="s">
        <v>11</v>
      </c>
      <c r="E1790" s="17">
        <v>350</v>
      </c>
      <c r="F1790" s="17">
        <v>351</v>
      </c>
      <c r="G1790" s="17">
        <v>352</v>
      </c>
      <c r="H1790" s="17">
        <v>353</v>
      </c>
      <c r="I1790" s="17">
        <v>0</v>
      </c>
      <c r="J1790" s="17">
        <v>0</v>
      </c>
      <c r="K1790" s="17">
        <v>0</v>
      </c>
      <c r="L1790" s="55">
        <v>0</v>
      </c>
      <c r="M1790" s="17" t="s">
        <v>294</v>
      </c>
    </row>
    <row r="1791" spans="1:13" s="56" customFormat="1" ht="11.25">
      <c r="A1791" s="53">
        <v>43600</v>
      </c>
      <c r="B1791" s="17" t="s">
        <v>219</v>
      </c>
      <c r="C1791" s="17">
        <v>4000</v>
      </c>
      <c r="D1791" s="17" t="s">
        <v>11</v>
      </c>
      <c r="E1791" s="17">
        <v>184</v>
      </c>
      <c r="F1791" s="17">
        <v>184.8</v>
      </c>
      <c r="G1791" s="17">
        <v>185.6</v>
      </c>
      <c r="H1791" s="17">
        <v>186.4</v>
      </c>
      <c r="I1791" s="17">
        <v>3200</v>
      </c>
      <c r="J1791" s="17">
        <v>0</v>
      </c>
      <c r="K1791" s="17">
        <v>0</v>
      </c>
      <c r="L1791" s="55">
        <v>3200</v>
      </c>
      <c r="M1791" s="17" t="s">
        <v>313</v>
      </c>
    </row>
    <row r="1792" spans="1:13" s="56" customFormat="1" ht="11.25">
      <c r="A1792" s="53">
        <v>43599</v>
      </c>
      <c r="B1792" s="17" t="s">
        <v>240</v>
      </c>
      <c r="C1792" s="17">
        <v>2667</v>
      </c>
      <c r="D1792" s="17" t="s">
        <v>11</v>
      </c>
      <c r="E1792" s="17">
        <v>341</v>
      </c>
      <c r="F1792" s="17">
        <v>342</v>
      </c>
      <c r="G1792" s="17">
        <v>343</v>
      </c>
      <c r="H1792" s="17">
        <v>344</v>
      </c>
      <c r="I1792" s="17">
        <v>2667</v>
      </c>
      <c r="J1792" s="17">
        <v>2667</v>
      </c>
      <c r="K1792" s="17">
        <v>2667</v>
      </c>
      <c r="L1792" s="55">
        <v>8001</v>
      </c>
      <c r="M1792" s="17" t="s">
        <v>290</v>
      </c>
    </row>
    <row r="1793" spans="1:13" s="56" customFormat="1" ht="11.25">
      <c r="A1793" s="53">
        <v>43599</v>
      </c>
      <c r="B1793" s="54" t="s">
        <v>84</v>
      </c>
      <c r="C1793" s="54">
        <v>1375</v>
      </c>
      <c r="D1793" s="54" t="s">
        <v>11</v>
      </c>
      <c r="E1793" s="54">
        <v>383</v>
      </c>
      <c r="F1793" s="54">
        <v>385</v>
      </c>
      <c r="G1793" s="54">
        <v>387</v>
      </c>
      <c r="H1793" s="54">
        <v>389</v>
      </c>
      <c r="I1793" s="54">
        <v>2750</v>
      </c>
      <c r="J1793" s="54">
        <v>2750</v>
      </c>
      <c r="K1793" s="54">
        <v>0</v>
      </c>
      <c r="L1793" s="55">
        <v>5500</v>
      </c>
      <c r="M1793" s="17" t="s">
        <v>292</v>
      </c>
    </row>
    <row r="1794" spans="1:13" s="56" customFormat="1" ht="11.25">
      <c r="A1794" s="53">
        <v>43599</v>
      </c>
      <c r="B1794" s="54" t="s">
        <v>173</v>
      </c>
      <c r="C1794" s="54">
        <v>2300</v>
      </c>
      <c r="D1794" s="54" t="s">
        <v>11</v>
      </c>
      <c r="E1794" s="54">
        <v>159</v>
      </c>
      <c r="F1794" s="54">
        <v>160</v>
      </c>
      <c r="G1794" s="54">
        <v>161</v>
      </c>
      <c r="H1794" s="54">
        <v>162</v>
      </c>
      <c r="I1794" s="54">
        <v>2300</v>
      </c>
      <c r="J1794" s="54">
        <v>2300</v>
      </c>
      <c r="K1794" s="54">
        <v>2300</v>
      </c>
      <c r="L1794" s="55">
        <v>6900</v>
      </c>
      <c r="M1794" s="17" t="s">
        <v>290</v>
      </c>
    </row>
    <row r="1795" spans="1:13" s="56" customFormat="1" ht="11.25">
      <c r="A1795" s="53">
        <v>43598</v>
      </c>
      <c r="B1795" s="54" t="s">
        <v>285</v>
      </c>
      <c r="C1795" s="54">
        <v>500</v>
      </c>
      <c r="D1795" s="54" t="s">
        <v>11</v>
      </c>
      <c r="E1795" s="54">
        <v>1980</v>
      </c>
      <c r="F1795" s="54">
        <v>1986</v>
      </c>
      <c r="G1795" s="54">
        <v>1992</v>
      </c>
      <c r="H1795" s="54">
        <v>2000</v>
      </c>
      <c r="I1795" s="54">
        <v>3000</v>
      </c>
      <c r="J1795" s="54">
        <v>0</v>
      </c>
      <c r="K1795" s="54">
        <v>0</v>
      </c>
      <c r="L1795" s="55">
        <v>3000</v>
      </c>
      <c r="M1795" s="17" t="s">
        <v>313</v>
      </c>
    </row>
    <row r="1796" spans="1:13" s="56" customFormat="1" ht="11.25">
      <c r="A1796" s="53">
        <v>43598</v>
      </c>
      <c r="B1796" s="54" t="s">
        <v>115</v>
      </c>
      <c r="C1796" s="54">
        <v>1200</v>
      </c>
      <c r="D1796" s="54" t="s">
        <v>11</v>
      </c>
      <c r="E1796" s="54">
        <v>827</v>
      </c>
      <c r="F1796" s="54">
        <v>830</v>
      </c>
      <c r="G1796" s="54">
        <v>833</v>
      </c>
      <c r="H1796" s="54">
        <v>837</v>
      </c>
      <c r="I1796" s="54">
        <v>3600</v>
      </c>
      <c r="J1796" s="54">
        <v>0</v>
      </c>
      <c r="K1796" s="54">
        <v>0</v>
      </c>
      <c r="L1796" s="55">
        <v>3600</v>
      </c>
      <c r="M1796" s="17" t="s">
        <v>313</v>
      </c>
    </row>
    <row r="1797" spans="1:13" s="56" customFormat="1" ht="11.25">
      <c r="A1797" s="53">
        <v>43598</v>
      </c>
      <c r="B1797" s="54" t="s">
        <v>201</v>
      </c>
      <c r="C1797" s="54">
        <v>800</v>
      </c>
      <c r="D1797" s="54" t="s">
        <v>80</v>
      </c>
      <c r="E1797" s="54">
        <v>811.5</v>
      </c>
      <c r="F1797" s="54">
        <v>808.5</v>
      </c>
      <c r="G1797" s="54">
        <v>805.5</v>
      </c>
      <c r="H1797" s="54">
        <v>802.5</v>
      </c>
      <c r="I1797" s="54">
        <v>2400</v>
      </c>
      <c r="J1797" s="54">
        <v>0</v>
      </c>
      <c r="K1797" s="54">
        <v>0</v>
      </c>
      <c r="L1797" s="55">
        <v>2400</v>
      </c>
      <c r="M1797" s="17" t="s">
        <v>313</v>
      </c>
    </row>
    <row r="1798" spans="1:13" s="56" customFormat="1" ht="11.25">
      <c r="A1798" s="53">
        <v>43598</v>
      </c>
      <c r="B1798" s="54" t="s">
        <v>125</v>
      </c>
      <c r="C1798" s="54">
        <v>2000</v>
      </c>
      <c r="D1798" s="54" t="s">
        <v>11</v>
      </c>
      <c r="E1798" s="54">
        <v>270</v>
      </c>
      <c r="F1798" s="54">
        <v>271.5</v>
      </c>
      <c r="G1798" s="54">
        <v>273</v>
      </c>
      <c r="H1798" s="54">
        <v>275</v>
      </c>
      <c r="I1798" s="54">
        <v>0</v>
      </c>
      <c r="J1798" s="54">
        <v>0</v>
      </c>
      <c r="K1798" s="54">
        <v>0</v>
      </c>
      <c r="L1798" s="55">
        <v>-4000</v>
      </c>
      <c r="M1798" s="17" t="s">
        <v>291</v>
      </c>
    </row>
    <row r="1799" spans="1:13" s="56" customFormat="1" ht="11.25">
      <c r="A1799" s="53">
        <v>43595</v>
      </c>
      <c r="B1799" s="54" t="s">
        <v>193</v>
      </c>
      <c r="C1799" s="54">
        <v>1300</v>
      </c>
      <c r="D1799" s="54" t="s">
        <v>11</v>
      </c>
      <c r="E1799" s="54">
        <v>580</v>
      </c>
      <c r="F1799" s="54">
        <v>583</v>
      </c>
      <c r="G1799" s="54">
        <v>586</v>
      </c>
      <c r="H1799" s="54">
        <v>589</v>
      </c>
      <c r="I1799" s="54">
        <v>3900</v>
      </c>
      <c r="J1799" s="54">
        <v>3900</v>
      </c>
      <c r="K1799" s="54">
        <v>3900</v>
      </c>
      <c r="L1799" s="55">
        <v>11700</v>
      </c>
      <c r="M1799" s="17" t="s">
        <v>290</v>
      </c>
    </row>
    <row r="1800" spans="1:13" s="56" customFormat="1" ht="11.25">
      <c r="A1800" s="53">
        <v>43595</v>
      </c>
      <c r="B1800" s="54" t="s">
        <v>330</v>
      </c>
      <c r="C1800" s="54">
        <v>700</v>
      </c>
      <c r="D1800" s="54" t="s">
        <v>80</v>
      </c>
      <c r="E1800" s="54">
        <v>1075</v>
      </c>
      <c r="F1800" s="54">
        <v>1072</v>
      </c>
      <c r="G1800" s="54">
        <v>1069</v>
      </c>
      <c r="H1800" s="54">
        <v>1066</v>
      </c>
      <c r="I1800" s="54">
        <v>0</v>
      </c>
      <c r="J1800" s="54">
        <v>0</v>
      </c>
      <c r="K1800" s="54">
        <v>0</v>
      </c>
      <c r="L1800" s="55">
        <v>0</v>
      </c>
      <c r="M1800" s="17" t="s">
        <v>294</v>
      </c>
    </row>
    <row r="1801" spans="1:13" s="56" customFormat="1" ht="11.25">
      <c r="A1801" s="53">
        <v>43595</v>
      </c>
      <c r="B1801" s="54" t="s">
        <v>15</v>
      </c>
      <c r="C1801" s="54">
        <v>1750</v>
      </c>
      <c r="D1801" s="54" t="s">
        <v>11</v>
      </c>
      <c r="E1801" s="54">
        <v>174</v>
      </c>
      <c r="F1801" s="54">
        <v>176</v>
      </c>
      <c r="G1801" s="54">
        <v>178</v>
      </c>
      <c r="H1801" s="54">
        <v>180</v>
      </c>
      <c r="I1801" s="54">
        <v>0</v>
      </c>
      <c r="J1801" s="54">
        <v>0</v>
      </c>
      <c r="K1801" s="54">
        <v>0</v>
      </c>
      <c r="L1801" s="55">
        <v>0</v>
      </c>
      <c r="M1801" s="17" t="s">
        <v>294</v>
      </c>
    </row>
    <row r="1802" spans="1:13" s="56" customFormat="1" ht="11.25">
      <c r="A1802" s="53">
        <v>43595</v>
      </c>
      <c r="B1802" s="54" t="s">
        <v>176</v>
      </c>
      <c r="C1802" s="54">
        <v>2750</v>
      </c>
      <c r="D1802" s="54" t="s">
        <v>11</v>
      </c>
      <c r="E1802" s="54">
        <v>319</v>
      </c>
      <c r="F1802" s="54">
        <v>320</v>
      </c>
      <c r="G1802" s="54">
        <v>321</v>
      </c>
      <c r="H1802" s="54">
        <v>322</v>
      </c>
      <c r="I1802" s="54">
        <v>0</v>
      </c>
      <c r="J1802" s="54">
        <v>0</v>
      </c>
      <c r="K1802" s="54">
        <v>0</v>
      </c>
      <c r="L1802" s="55">
        <v>-4125</v>
      </c>
      <c r="M1802" s="17" t="s">
        <v>291</v>
      </c>
    </row>
    <row r="1803" spans="1:13" s="56" customFormat="1" ht="11.25">
      <c r="A1803" s="53">
        <v>43594</v>
      </c>
      <c r="B1803" s="54" t="s">
        <v>174</v>
      </c>
      <c r="C1803" s="54">
        <v>7000</v>
      </c>
      <c r="D1803" s="54" t="s">
        <v>11</v>
      </c>
      <c r="E1803" s="54">
        <v>85</v>
      </c>
      <c r="F1803" s="54">
        <v>85.5</v>
      </c>
      <c r="G1803" s="54">
        <v>86</v>
      </c>
      <c r="H1803" s="54">
        <v>86.5</v>
      </c>
      <c r="I1803" s="54">
        <v>3500</v>
      </c>
      <c r="J1803" s="54">
        <v>3500</v>
      </c>
      <c r="K1803" s="54">
        <v>0</v>
      </c>
      <c r="L1803" s="55">
        <v>7000</v>
      </c>
      <c r="M1803" s="17" t="s">
        <v>292</v>
      </c>
    </row>
    <row r="1804" spans="1:13" s="56" customFormat="1" ht="11.25">
      <c r="A1804" s="53">
        <v>43594</v>
      </c>
      <c r="B1804" s="54" t="s">
        <v>157</v>
      </c>
      <c r="C1804" s="54">
        <v>1750</v>
      </c>
      <c r="D1804" s="54" t="s">
        <v>11</v>
      </c>
      <c r="E1804" s="54">
        <v>167</v>
      </c>
      <c r="F1804" s="54">
        <v>169</v>
      </c>
      <c r="G1804" s="54">
        <v>171</v>
      </c>
      <c r="H1804" s="54">
        <v>173</v>
      </c>
      <c r="I1804" s="54">
        <v>3500</v>
      </c>
      <c r="J1804" s="54">
        <v>0</v>
      </c>
      <c r="K1804" s="54">
        <v>0</v>
      </c>
      <c r="L1804" s="55">
        <v>3500</v>
      </c>
      <c r="M1804" s="17" t="s">
        <v>313</v>
      </c>
    </row>
    <row r="1805" spans="1:13" s="56" customFormat="1" ht="11.25">
      <c r="A1805" s="53">
        <v>43594</v>
      </c>
      <c r="B1805" s="54" t="s">
        <v>316</v>
      </c>
      <c r="C1805" s="54">
        <v>600</v>
      </c>
      <c r="D1805" s="54" t="s">
        <v>80</v>
      </c>
      <c r="E1805" s="54">
        <v>952</v>
      </c>
      <c r="F1805" s="54">
        <v>947</v>
      </c>
      <c r="G1805" s="54">
        <v>942</v>
      </c>
      <c r="H1805" s="54">
        <v>937</v>
      </c>
      <c r="I1805" s="54">
        <v>3000</v>
      </c>
      <c r="J1805" s="54">
        <v>0</v>
      </c>
      <c r="K1805" s="54">
        <v>0</v>
      </c>
      <c r="L1805" s="55">
        <v>3000</v>
      </c>
      <c r="M1805" s="17" t="s">
        <v>289</v>
      </c>
    </row>
    <row r="1806" spans="1:13" s="56" customFormat="1" ht="11.25">
      <c r="A1806" s="53">
        <v>43593</v>
      </c>
      <c r="B1806" s="54" t="s">
        <v>253</v>
      </c>
      <c r="C1806" s="54">
        <v>2500</v>
      </c>
      <c r="D1806" s="54" t="s">
        <v>11</v>
      </c>
      <c r="E1806" s="54">
        <v>377</v>
      </c>
      <c r="F1806" s="54">
        <v>378.5</v>
      </c>
      <c r="G1806" s="54">
        <v>380</v>
      </c>
      <c r="H1806" s="54">
        <v>382.5</v>
      </c>
      <c r="I1806" s="54">
        <v>0</v>
      </c>
      <c r="J1806" s="54">
        <v>0</v>
      </c>
      <c r="K1806" s="54">
        <v>0</v>
      </c>
      <c r="L1806" s="55">
        <v>0</v>
      </c>
      <c r="M1806" s="17" t="s">
        <v>294</v>
      </c>
    </row>
    <row r="1807" spans="1:13" s="56" customFormat="1" ht="11.25">
      <c r="A1807" s="53">
        <v>43593</v>
      </c>
      <c r="B1807" s="54" t="s">
        <v>84</v>
      </c>
      <c r="C1807" s="54">
        <v>1375</v>
      </c>
      <c r="D1807" s="54" t="s">
        <v>11</v>
      </c>
      <c r="E1807" s="54">
        <v>390</v>
      </c>
      <c r="F1807" s="54">
        <v>392.5</v>
      </c>
      <c r="G1807" s="54">
        <v>395</v>
      </c>
      <c r="H1807" s="54">
        <v>398</v>
      </c>
      <c r="I1807" s="54">
        <v>3437.5</v>
      </c>
      <c r="J1807" s="54">
        <v>0</v>
      </c>
      <c r="K1807" s="54">
        <v>0</v>
      </c>
      <c r="L1807" s="55">
        <v>3437.5</v>
      </c>
      <c r="M1807" s="17" t="s">
        <v>313</v>
      </c>
    </row>
    <row r="1808" spans="1:13" s="56" customFormat="1" ht="11.25">
      <c r="A1808" s="53">
        <v>43593</v>
      </c>
      <c r="B1808" s="54" t="s">
        <v>228</v>
      </c>
      <c r="C1808" s="54">
        <v>2200</v>
      </c>
      <c r="D1808" s="54" t="s">
        <v>11</v>
      </c>
      <c r="E1808" s="54">
        <v>253</v>
      </c>
      <c r="F1808" s="54">
        <v>254.4</v>
      </c>
      <c r="G1808" s="54">
        <v>256</v>
      </c>
      <c r="H1808" s="54">
        <v>257.5</v>
      </c>
      <c r="I1808" s="54">
        <v>0</v>
      </c>
      <c r="J1808" s="54">
        <v>0</v>
      </c>
      <c r="K1808" s="54">
        <v>0</v>
      </c>
      <c r="L1808" s="55">
        <v>0</v>
      </c>
      <c r="M1808" s="17" t="s">
        <v>294</v>
      </c>
    </row>
    <row r="1809" spans="1:13" s="56" customFormat="1" ht="11.25">
      <c r="A1809" s="53">
        <v>43592</v>
      </c>
      <c r="B1809" s="54" t="s">
        <v>16</v>
      </c>
      <c r="C1809" s="54">
        <v>2000</v>
      </c>
      <c r="D1809" s="54" t="s">
        <v>11</v>
      </c>
      <c r="E1809" s="54">
        <v>204</v>
      </c>
      <c r="F1809" s="54">
        <v>205.5</v>
      </c>
      <c r="G1809" s="54">
        <v>207</v>
      </c>
      <c r="H1809" s="54">
        <v>208.5</v>
      </c>
      <c r="I1809" s="54">
        <v>0</v>
      </c>
      <c r="J1809" s="54">
        <v>0</v>
      </c>
      <c r="K1809" s="54">
        <v>0</v>
      </c>
      <c r="L1809" s="55">
        <v>0</v>
      </c>
      <c r="M1809" s="17" t="s">
        <v>294</v>
      </c>
    </row>
    <row r="1810" spans="1:13" s="56" customFormat="1" ht="11.25">
      <c r="A1810" s="53">
        <v>43592</v>
      </c>
      <c r="B1810" s="17" t="s">
        <v>215</v>
      </c>
      <c r="C1810" s="17">
        <v>2600</v>
      </c>
      <c r="D1810" s="17" t="s">
        <v>11</v>
      </c>
      <c r="E1810" s="17">
        <v>364</v>
      </c>
      <c r="F1810" s="17">
        <v>365.5</v>
      </c>
      <c r="G1810" s="17">
        <v>367</v>
      </c>
      <c r="H1810" s="17">
        <v>368.5</v>
      </c>
      <c r="I1810" s="17">
        <v>3900</v>
      </c>
      <c r="J1810" s="17">
        <v>3900</v>
      </c>
      <c r="K1810" s="17">
        <v>3900</v>
      </c>
      <c r="L1810" s="55">
        <v>11700</v>
      </c>
      <c r="M1810" s="17" t="s">
        <v>290</v>
      </c>
    </row>
    <row r="1811" spans="1:13" s="56" customFormat="1" ht="11.25">
      <c r="A1811" s="53">
        <v>43592</v>
      </c>
      <c r="B1811" s="17" t="s">
        <v>212</v>
      </c>
      <c r="C1811" s="17">
        <v>3500</v>
      </c>
      <c r="D1811" s="17" t="s">
        <v>11</v>
      </c>
      <c r="E1811" s="17">
        <v>203</v>
      </c>
      <c r="F1811" s="17">
        <v>204</v>
      </c>
      <c r="G1811" s="17">
        <v>205</v>
      </c>
      <c r="H1811" s="17">
        <v>206</v>
      </c>
      <c r="I1811" s="17">
        <v>3500</v>
      </c>
      <c r="J1811" s="17">
        <v>3500</v>
      </c>
      <c r="K1811" s="17">
        <v>0</v>
      </c>
      <c r="L1811" s="55">
        <v>7000</v>
      </c>
      <c r="M1811" s="17" t="s">
        <v>292</v>
      </c>
    </row>
    <row r="1812" spans="1:13" s="56" customFormat="1" ht="11.25">
      <c r="A1812" s="53">
        <v>43591</v>
      </c>
      <c r="B1812" s="17" t="s">
        <v>219</v>
      </c>
      <c r="C1812" s="17">
        <v>4000</v>
      </c>
      <c r="D1812" s="17" t="s">
        <v>11</v>
      </c>
      <c r="E1812" s="17">
        <v>193</v>
      </c>
      <c r="F1812" s="17">
        <v>193.9</v>
      </c>
      <c r="G1812" s="17">
        <v>194.8</v>
      </c>
      <c r="H1812" s="17">
        <v>195.7</v>
      </c>
      <c r="I1812" s="17">
        <v>0</v>
      </c>
      <c r="J1812" s="17">
        <v>0</v>
      </c>
      <c r="K1812" s="17">
        <v>0</v>
      </c>
      <c r="L1812" s="55">
        <v>0</v>
      </c>
      <c r="M1812" s="17" t="s">
        <v>294</v>
      </c>
    </row>
    <row r="1813" spans="1:13" s="56" customFormat="1" ht="11.25">
      <c r="A1813" s="53">
        <v>43591</v>
      </c>
      <c r="B1813" s="17" t="s">
        <v>184</v>
      </c>
      <c r="C1813" s="17">
        <v>1500</v>
      </c>
      <c r="D1813" s="17" t="s">
        <v>11</v>
      </c>
      <c r="E1813" s="17">
        <v>341</v>
      </c>
      <c r="F1813" s="17">
        <v>342</v>
      </c>
      <c r="G1813" s="17">
        <v>343</v>
      </c>
      <c r="H1813" s="17">
        <v>344</v>
      </c>
      <c r="I1813" s="17">
        <v>1500</v>
      </c>
      <c r="J1813" s="17">
        <v>0</v>
      </c>
      <c r="K1813" s="17">
        <v>0</v>
      </c>
      <c r="L1813" s="55">
        <v>1500</v>
      </c>
      <c r="M1813" s="17" t="s">
        <v>313</v>
      </c>
    </row>
    <row r="1814" spans="1:13" s="56" customFormat="1" ht="11.25">
      <c r="A1814" s="53">
        <v>43591</v>
      </c>
      <c r="B1814" s="17" t="s">
        <v>190</v>
      </c>
      <c r="C1814" s="17">
        <v>1600</v>
      </c>
      <c r="D1814" s="17" t="s">
        <v>11</v>
      </c>
      <c r="E1814" s="17">
        <v>308</v>
      </c>
      <c r="F1814" s="17">
        <v>310</v>
      </c>
      <c r="G1814" s="17">
        <v>312</v>
      </c>
      <c r="H1814" s="17">
        <v>314</v>
      </c>
      <c r="I1814" s="17">
        <v>3200</v>
      </c>
      <c r="J1814" s="17">
        <v>0</v>
      </c>
      <c r="K1814" s="17">
        <v>0</v>
      </c>
      <c r="L1814" s="55">
        <v>3200</v>
      </c>
      <c r="M1814" s="17" t="s">
        <v>313</v>
      </c>
    </row>
    <row r="1815" spans="1:13" s="56" customFormat="1" ht="11.25">
      <c r="A1815" s="53">
        <v>43591</v>
      </c>
      <c r="B1815" s="17" t="s">
        <v>174</v>
      </c>
      <c r="C1815" s="17">
        <v>7000</v>
      </c>
      <c r="D1815" s="17" t="s">
        <v>11</v>
      </c>
      <c r="E1815" s="17">
        <v>88</v>
      </c>
      <c r="F1815" s="17">
        <v>88.5</v>
      </c>
      <c r="G1815" s="17">
        <v>89</v>
      </c>
      <c r="H1815" s="17">
        <v>89.5</v>
      </c>
      <c r="I1815" s="17">
        <v>0</v>
      </c>
      <c r="J1815" s="17">
        <v>0</v>
      </c>
      <c r="K1815" s="17">
        <v>0</v>
      </c>
      <c r="L1815" s="55">
        <v>-5600</v>
      </c>
      <c r="M1815" s="17" t="s">
        <v>291</v>
      </c>
    </row>
    <row r="1816" spans="1:13" s="56" customFormat="1" ht="11.25">
      <c r="A1816" s="53">
        <v>43588</v>
      </c>
      <c r="B1816" s="17" t="s">
        <v>190</v>
      </c>
      <c r="C1816" s="17">
        <v>1600</v>
      </c>
      <c r="D1816" s="17" t="s">
        <v>11</v>
      </c>
      <c r="E1816" s="17">
        <v>319</v>
      </c>
      <c r="F1816" s="17">
        <v>321</v>
      </c>
      <c r="G1816" s="17">
        <v>323</v>
      </c>
      <c r="H1816" s="17">
        <v>325</v>
      </c>
      <c r="I1816" s="17">
        <v>0</v>
      </c>
      <c r="J1816" s="17">
        <v>0</v>
      </c>
      <c r="K1816" s="17">
        <v>0</v>
      </c>
      <c r="L1816" s="55">
        <v>-4800</v>
      </c>
      <c r="M1816" s="17" t="s">
        <v>291</v>
      </c>
    </row>
    <row r="1817" spans="1:13" s="56" customFormat="1" ht="11.25">
      <c r="A1817" s="53">
        <v>43588</v>
      </c>
      <c r="B1817" s="17" t="s">
        <v>16</v>
      </c>
      <c r="C1817" s="17">
        <v>2000</v>
      </c>
      <c r="D1817" s="17" t="s">
        <v>11</v>
      </c>
      <c r="E1817" s="17">
        <v>214</v>
      </c>
      <c r="F1817" s="17">
        <v>215.2</v>
      </c>
      <c r="G1817" s="17">
        <v>217</v>
      </c>
      <c r="H1817" s="17">
        <v>219</v>
      </c>
      <c r="I1817" s="17">
        <v>0</v>
      </c>
      <c r="J1817" s="17">
        <v>0</v>
      </c>
      <c r="K1817" s="17">
        <v>0</v>
      </c>
      <c r="L1817" s="55">
        <v>-5000</v>
      </c>
      <c r="M1817" s="17" t="s">
        <v>291</v>
      </c>
    </row>
    <row r="1818" spans="1:13" s="56" customFormat="1" ht="11.25">
      <c r="A1818" s="53">
        <v>43587</v>
      </c>
      <c r="B1818" s="54" t="s">
        <v>187</v>
      </c>
      <c r="C1818" s="54">
        <v>2500</v>
      </c>
      <c r="D1818" s="54" t="s">
        <v>11</v>
      </c>
      <c r="E1818" s="54">
        <v>226.5</v>
      </c>
      <c r="F1818" s="54">
        <v>228</v>
      </c>
      <c r="G1818" s="54">
        <v>229.5</v>
      </c>
      <c r="H1818" s="54">
        <v>231</v>
      </c>
      <c r="I1818" s="54">
        <v>0</v>
      </c>
      <c r="J1818" s="54">
        <v>0</v>
      </c>
      <c r="K1818" s="54">
        <v>0</v>
      </c>
      <c r="L1818" s="55">
        <v>-6250</v>
      </c>
      <c r="M1818" s="17" t="s">
        <v>291</v>
      </c>
    </row>
    <row r="1819" spans="1:13" s="56" customFormat="1" ht="11.25">
      <c r="A1819" s="53">
        <v>43587</v>
      </c>
      <c r="B1819" s="54" t="s">
        <v>174</v>
      </c>
      <c r="C1819" s="54">
        <v>7000</v>
      </c>
      <c r="D1819" s="54" t="s">
        <v>11</v>
      </c>
      <c r="E1819" s="54">
        <v>87</v>
      </c>
      <c r="F1819" s="54">
        <v>87.5</v>
      </c>
      <c r="G1819" s="54">
        <v>88</v>
      </c>
      <c r="H1819" s="54">
        <v>88.5</v>
      </c>
      <c r="I1819" s="54">
        <v>3500</v>
      </c>
      <c r="J1819" s="54">
        <v>3500</v>
      </c>
      <c r="K1819" s="54">
        <v>3500</v>
      </c>
      <c r="L1819" s="55">
        <v>10500</v>
      </c>
      <c r="M1819" s="17" t="s">
        <v>290</v>
      </c>
    </row>
    <row r="1820" spans="1:13" s="56" customFormat="1" ht="11.25">
      <c r="A1820" s="53">
        <v>43587</v>
      </c>
      <c r="B1820" s="54" t="s">
        <v>157</v>
      </c>
      <c r="C1820" s="54">
        <v>1750</v>
      </c>
      <c r="D1820" s="54" t="s">
        <v>11</v>
      </c>
      <c r="E1820" s="54">
        <v>175</v>
      </c>
      <c r="F1820" s="54">
        <v>177</v>
      </c>
      <c r="G1820" s="54">
        <v>179</v>
      </c>
      <c r="H1820" s="54">
        <v>181</v>
      </c>
      <c r="I1820" s="54">
        <v>3500</v>
      </c>
      <c r="J1820" s="54">
        <v>3500</v>
      </c>
      <c r="K1820" s="54">
        <v>0</v>
      </c>
      <c r="L1820" s="55">
        <v>7000</v>
      </c>
      <c r="M1820" s="17" t="s">
        <v>292</v>
      </c>
    </row>
    <row r="1821" spans="1:13" s="56" customFormat="1" ht="11.25">
      <c r="A1821" s="53">
        <v>43585</v>
      </c>
      <c r="B1821" s="54" t="s">
        <v>166</v>
      </c>
      <c r="C1821" s="54">
        <v>1500</v>
      </c>
      <c r="D1821" s="54" t="s">
        <v>11</v>
      </c>
      <c r="E1821" s="54">
        <v>307</v>
      </c>
      <c r="F1821" s="54">
        <v>309</v>
      </c>
      <c r="G1821" s="54">
        <v>311</v>
      </c>
      <c r="H1821" s="54">
        <v>313</v>
      </c>
      <c r="I1821" s="54">
        <v>0</v>
      </c>
      <c r="J1821" s="54">
        <v>0</v>
      </c>
      <c r="K1821" s="54">
        <v>0</v>
      </c>
      <c r="L1821" s="55">
        <v>-4500</v>
      </c>
      <c r="M1821" s="17" t="s">
        <v>291</v>
      </c>
    </row>
    <row r="1822" spans="1:13" s="56" customFormat="1" ht="11.25">
      <c r="A1822" s="53">
        <v>43585</v>
      </c>
      <c r="B1822" s="54" t="s">
        <v>282</v>
      </c>
      <c r="C1822" s="54">
        <v>3200</v>
      </c>
      <c r="D1822" s="54" t="s">
        <v>11</v>
      </c>
      <c r="E1822" s="54">
        <v>298</v>
      </c>
      <c r="F1822" s="54">
        <v>299</v>
      </c>
      <c r="G1822" s="54">
        <v>300</v>
      </c>
      <c r="H1822" s="54">
        <v>301</v>
      </c>
      <c r="I1822" s="54">
        <v>0</v>
      </c>
      <c r="J1822" s="54">
        <v>0</v>
      </c>
      <c r="K1822" s="54">
        <v>0</v>
      </c>
      <c r="L1822" s="55">
        <v>0</v>
      </c>
      <c r="M1822" s="17" t="s">
        <v>294</v>
      </c>
    </row>
    <row r="1823" spans="1:13" s="56" customFormat="1" ht="11.25">
      <c r="A1823" s="53">
        <v>43585</v>
      </c>
      <c r="B1823" s="54" t="s">
        <v>329</v>
      </c>
      <c r="C1823" s="54">
        <v>600</v>
      </c>
      <c r="D1823" s="54" t="s">
        <v>11</v>
      </c>
      <c r="E1823" s="54">
        <v>1484</v>
      </c>
      <c r="F1823" s="54">
        <v>1489</v>
      </c>
      <c r="G1823" s="54">
        <v>1494</v>
      </c>
      <c r="H1823" s="54">
        <v>1499</v>
      </c>
      <c r="I1823" s="54">
        <v>0</v>
      </c>
      <c r="J1823" s="54">
        <v>0</v>
      </c>
      <c r="K1823" s="54">
        <v>0</v>
      </c>
      <c r="L1823" s="55">
        <v>-3200</v>
      </c>
      <c r="M1823" s="17" t="s">
        <v>291</v>
      </c>
    </row>
    <row r="1824" spans="1:13" s="56" customFormat="1" ht="11.25">
      <c r="A1824" s="53">
        <v>43581</v>
      </c>
      <c r="B1824" s="54" t="s">
        <v>16</v>
      </c>
      <c r="C1824" s="54">
        <v>2000</v>
      </c>
      <c r="D1824" s="54" t="s">
        <v>80</v>
      </c>
      <c r="E1824" s="54">
        <v>221</v>
      </c>
      <c r="F1824" s="54">
        <v>219.5</v>
      </c>
      <c r="G1824" s="54">
        <v>218</v>
      </c>
      <c r="H1824" s="54">
        <v>216.5</v>
      </c>
      <c r="I1824" s="54">
        <v>3000</v>
      </c>
      <c r="J1824" s="54">
        <v>3000</v>
      </c>
      <c r="K1824" s="54">
        <v>3000</v>
      </c>
      <c r="L1824" s="55">
        <v>9000</v>
      </c>
      <c r="M1824" s="17" t="s">
        <v>290</v>
      </c>
    </row>
    <row r="1825" spans="1:13" s="56" customFormat="1" ht="11.25">
      <c r="A1825" s="53">
        <v>43581</v>
      </c>
      <c r="B1825" s="54" t="s">
        <v>19</v>
      </c>
      <c r="C1825" s="54">
        <v>1061</v>
      </c>
      <c r="D1825" s="54" t="s">
        <v>11</v>
      </c>
      <c r="E1825" s="54">
        <v>534</v>
      </c>
      <c r="F1825" s="54">
        <v>537</v>
      </c>
      <c r="G1825" s="54">
        <v>540</v>
      </c>
      <c r="H1825" s="54">
        <v>543</v>
      </c>
      <c r="I1825" s="54">
        <v>3183</v>
      </c>
      <c r="J1825" s="54">
        <v>3183</v>
      </c>
      <c r="K1825" s="54">
        <v>3183</v>
      </c>
      <c r="L1825" s="55">
        <v>9549</v>
      </c>
      <c r="M1825" s="17" t="s">
        <v>290</v>
      </c>
    </row>
    <row r="1826" spans="1:13" s="56" customFormat="1" ht="11.25">
      <c r="A1826" s="53">
        <v>43581</v>
      </c>
      <c r="B1826" s="54" t="s">
        <v>125</v>
      </c>
      <c r="C1826" s="54">
        <v>2000</v>
      </c>
      <c r="D1826" s="54" t="s">
        <v>11</v>
      </c>
      <c r="E1826" s="54">
        <v>271</v>
      </c>
      <c r="F1826" s="54">
        <v>272.5</v>
      </c>
      <c r="G1826" s="54">
        <v>274</v>
      </c>
      <c r="H1826" s="54">
        <v>275.5</v>
      </c>
      <c r="I1826" s="54">
        <v>3000</v>
      </c>
      <c r="J1826" s="54">
        <v>0</v>
      </c>
      <c r="K1826" s="54">
        <v>0</v>
      </c>
      <c r="L1826" s="55">
        <v>3000</v>
      </c>
      <c r="M1826" s="17" t="s">
        <v>313</v>
      </c>
    </row>
    <row r="1827" spans="1:13" s="56" customFormat="1" ht="11.25">
      <c r="A1827" s="53">
        <v>43580</v>
      </c>
      <c r="B1827" s="54" t="s">
        <v>328</v>
      </c>
      <c r="C1827" s="54">
        <v>750</v>
      </c>
      <c r="D1827" s="54" t="s">
        <v>11</v>
      </c>
      <c r="E1827" s="54">
        <v>900</v>
      </c>
      <c r="F1827" s="54">
        <v>904</v>
      </c>
      <c r="G1827" s="54">
        <v>908</v>
      </c>
      <c r="H1827" s="54">
        <v>912</v>
      </c>
      <c r="I1827" s="54">
        <v>3000</v>
      </c>
      <c r="J1827" s="54">
        <v>3000</v>
      </c>
      <c r="K1827" s="54">
        <v>3000</v>
      </c>
      <c r="L1827" s="55">
        <v>12000</v>
      </c>
      <c r="M1827" s="17" t="s">
        <v>290</v>
      </c>
    </row>
    <row r="1828" spans="1:13" s="56" customFormat="1" ht="11.25">
      <c r="A1828" s="53">
        <v>43580</v>
      </c>
      <c r="B1828" s="54" t="s">
        <v>277</v>
      </c>
      <c r="C1828" s="54">
        <v>1400</v>
      </c>
      <c r="D1828" s="54" t="s">
        <v>11</v>
      </c>
      <c r="E1828" s="54">
        <v>580</v>
      </c>
      <c r="F1828" s="54">
        <v>582</v>
      </c>
      <c r="G1828" s="54">
        <v>584</v>
      </c>
      <c r="H1828" s="54">
        <v>586</v>
      </c>
      <c r="I1828" s="54">
        <v>0</v>
      </c>
      <c r="J1828" s="54">
        <v>0</v>
      </c>
      <c r="K1828" s="54">
        <v>0</v>
      </c>
      <c r="L1828" s="55">
        <v>-4200</v>
      </c>
      <c r="M1828" s="17" t="s">
        <v>291</v>
      </c>
    </row>
    <row r="1829" spans="1:13" s="56" customFormat="1" ht="11.25">
      <c r="A1829" s="53">
        <v>43580</v>
      </c>
      <c r="B1829" s="54" t="s">
        <v>184</v>
      </c>
      <c r="C1829" s="54">
        <v>1500</v>
      </c>
      <c r="D1829" s="54" t="s">
        <v>11</v>
      </c>
      <c r="E1829" s="54">
        <v>336</v>
      </c>
      <c r="F1829" s="54">
        <v>338</v>
      </c>
      <c r="G1829" s="54">
        <v>340</v>
      </c>
      <c r="H1829" s="54">
        <v>0</v>
      </c>
      <c r="I1829" s="54">
        <v>3000</v>
      </c>
      <c r="J1829" s="54">
        <v>3000</v>
      </c>
      <c r="K1829" s="54">
        <v>0</v>
      </c>
      <c r="L1829" s="55">
        <v>6000</v>
      </c>
      <c r="M1829" s="17" t="s">
        <v>290</v>
      </c>
    </row>
    <row r="1830" spans="1:13" s="56" customFormat="1" ht="11.25">
      <c r="A1830" s="53">
        <v>43579</v>
      </c>
      <c r="B1830" s="54" t="s">
        <v>277</v>
      </c>
      <c r="C1830" s="54">
        <v>1400</v>
      </c>
      <c r="D1830" s="54" t="s">
        <v>11</v>
      </c>
      <c r="E1830" s="54">
        <v>567</v>
      </c>
      <c r="F1830" s="54">
        <v>569</v>
      </c>
      <c r="G1830" s="54">
        <v>571</v>
      </c>
      <c r="H1830" s="54">
        <v>573</v>
      </c>
      <c r="I1830" s="54">
        <v>2800</v>
      </c>
      <c r="J1830" s="54">
        <v>2800</v>
      </c>
      <c r="K1830" s="54">
        <v>2800</v>
      </c>
      <c r="L1830" s="55">
        <v>8400</v>
      </c>
      <c r="M1830" s="17" t="s">
        <v>290</v>
      </c>
    </row>
    <row r="1831" spans="1:13" s="56" customFormat="1" ht="11.25">
      <c r="A1831" s="53">
        <v>43579</v>
      </c>
      <c r="B1831" s="54" t="s">
        <v>328</v>
      </c>
      <c r="C1831" s="54">
        <v>750</v>
      </c>
      <c r="D1831" s="54" t="s">
        <v>80</v>
      </c>
      <c r="E1831" s="54">
        <v>855</v>
      </c>
      <c r="F1831" s="54">
        <v>850</v>
      </c>
      <c r="G1831" s="54">
        <v>845</v>
      </c>
      <c r="H1831" s="54">
        <v>840</v>
      </c>
      <c r="I1831" s="54">
        <v>3750</v>
      </c>
      <c r="J1831" s="54">
        <v>0</v>
      </c>
      <c r="K1831" s="54">
        <v>0</v>
      </c>
      <c r="L1831" s="55">
        <v>3750</v>
      </c>
      <c r="M1831" s="17" t="s">
        <v>313</v>
      </c>
    </row>
    <row r="1832" spans="1:13" s="56" customFormat="1" ht="11.25">
      <c r="A1832" s="53">
        <v>43579</v>
      </c>
      <c r="B1832" s="54" t="s">
        <v>162</v>
      </c>
      <c r="C1832" s="54">
        <v>3750</v>
      </c>
      <c r="D1832" s="54" t="s">
        <v>11</v>
      </c>
      <c r="E1832" s="54">
        <v>170</v>
      </c>
      <c r="F1832" s="54">
        <v>170.8</v>
      </c>
      <c r="G1832" s="54">
        <v>171.6</v>
      </c>
      <c r="H1832" s="54">
        <v>172.5</v>
      </c>
      <c r="I1832" s="54">
        <v>3000</v>
      </c>
      <c r="J1832" s="54">
        <v>0</v>
      </c>
      <c r="K1832" s="54">
        <v>0</v>
      </c>
      <c r="L1832" s="55">
        <v>3000</v>
      </c>
      <c r="M1832" s="17" t="s">
        <v>313</v>
      </c>
    </row>
    <row r="1833" spans="1:13" s="56" customFormat="1" ht="11.25">
      <c r="A1833" s="53">
        <v>43578</v>
      </c>
      <c r="B1833" s="54" t="s">
        <v>23</v>
      </c>
      <c r="C1833" s="54">
        <v>3000</v>
      </c>
      <c r="D1833" s="54" t="s">
        <v>11</v>
      </c>
      <c r="E1833" s="54">
        <v>213</v>
      </c>
      <c r="F1833" s="54">
        <v>214</v>
      </c>
      <c r="G1833" s="54">
        <v>215</v>
      </c>
      <c r="H1833" s="54">
        <v>216</v>
      </c>
      <c r="I1833" s="54">
        <v>3000</v>
      </c>
      <c r="J1833" s="54">
        <v>3000</v>
      </c>
      <c r="K1833" s="54">
        <v>3000</v>
      </c>
      <c r="L1833" s="55">
        <v>9000</v>
      </c>
      <c r="M1833" s="17" t="s">
        <v>290</v>
      </c>
    </row>
    <row r="1834" spans="1:13" s="56" customFormat="1" ht="11.25">
      <c r="A1834" s="53">
        <v>43578</v>
      </c>
      <c r="B1834" s="54" t="s">
        <v>178</v>
      </c>
      <c r="C1834" s="54">
        <v>1100</v>
      </c>
      <c r="D1834" s="54" t="s">
        <v>11</v>
      </c>
      <c r="E1834" s="54">
        <v>463</v>
      </c>
      <c r="F1834" s="54">
        <v>466</v>
      </c>
      <c r="G1834" s="54">
        <v>469</v>
      </c>
      <c r="H1834" s="54">
        <v>472</v>
      </c>
      <c r="I1834" s="54">
        <v>3300</v>
      </c>
      <c r="J1834" s="54">
        <v>3300</v>
      </c>
      <c r="K1834" s="54">
        <v>3300</v>
      </c>
      <c r="L1834" s="55">
        <v>9900</v>
      </c>
      <c r="M1834" s="17" t="s">
        <v>290</v>
      </c>
    </row>
    <row r="1835" spans="1:13" s="56" customFormat="1" ht="11.25">
      <c r="A1835" s="53">
        <v>43578</v>
      </c>
      <c r="B1835" s="54" t="s">
        <v>157</v>
      </c>
      <c r="C1835" s="54">
        <v>1750</v>
      </c>
      <c r="D1835" s="54" t="s">
        <v>11</v>
      </c>
      <c r="E1835" s="54">
        <v>243</v>
      </c>
      <c r="F1835" s="54">
        <v>245</v>
      </c>
      <c r="G1835" s="54">
        <v>247</v>
      </c>
      <c r="H1835" s="54">
        <v>249</v>
      </c>
      <c r="I1835" s="54">
        <v>0</v>
      </c>
      <c r="J1835" s="54">
        <v>0</v>
      </c>
      <c r="K1835" s="54">
        <v>0</v>
      </c>
      <c r="L1835" s="55">
        <v>-5250</v>
      </c>
      <c r="M1835" s="17" t="s">
        <v>291</v>
      </c>
    </row>
    <row r="1836" spans="1:13" s="56" customFormat="1" ht="11.25">
      <c r="A1836" s="53">
        <v>43578</v>
      </c>
      <c r="B1836" s="54" t="s">
        <v>314</v>
      </c>
      <c r="C1836" s="54">
        <v>1300</v>
      </c>
      <c r="D1836" s="54" t="s">
        <v>11</v>
      </c>
      <c r="E1836" s="54">
        <v>408</v>
      </c>
      <c r="F1836" s="54">
        <v>410.5</v>
      </c>
      <c r="G1836" s="54">
        <v>413</v>
      </c>
      <c r="H1836" s="54">
        <v>416</v>
      </c>
      <c r="I1836" s="54">
        <v>3250</v>
      </c>
      <c r="J1836" s="54">
        <v>1950</v>
      </c>
      <c r="K1836" s="54">
        <v>3900</v>
      </c>
      <c r="L1836" s="55">
        <v>9100</v>
      </c>
      <c r="M1836" s="17" t="s">
        <v>290</v>
      </c>
    </row>
    <row r="1837" spans="1:13" s="56" customFormat="1" ht="11.25">
      <c r="A1837" s="53">
        <v>43577</v>
      </c>
      <c r="B1837" s="54" t="s">
        <v>277</v>
      </c>
      <c r="C1837" s="54">
        <v>1400</v>
      </c>
      <c r="D1837" s="54" t="s">
        <v>11</v>
      </c>
      <c r="E1837" s="54">
        <v>585</v>
      </c>
      <c r="F1837" s="54">
        <v>588</v>
      </c>
      <c r="G1837" s="54">
        <v>591</v>
      </c>
      <c r="H1837" s="54">
        <v>594</v>
      </c>
      <c r="I1837" s="54">
        <v>0</v>
      </c>
      <c r="J1837" s="54">
        <v>0</v>
      </c>
      <c r="K1837" s="54">
        <v>0</v>
      </c>
      <c r="L1837" s="55">
        <v>-7000</v>
      </c>
      <c r="M1837" s="17" t="s">
        <v>291</v>
      </c>
    </row>
    <row r="1838" spans="1:13" s="56" customFormat="1" ht="11.25">
      <c r="A1838" s="53">
        <v>43577</v>
      </c>
      <c r="B1838" s="17" t="s">
        <v>298</v>
      </c>
      <c r="C1838" s="17">
        <v>3200</v>
      </c>
      <c r="D1838" s="17" t="s">
        <v>80</v>
      </c>
      <c r="E1838" s="17">
        <v>283</v>
      </c>
      <c r="F1838" s="17">
        <v>282</v>
      </c>
      <c r="G1838" s="17">
        <v>281</v>
      </c>
      <c r="H1838" s="17">
        <v>280</v>
      </c>
      <c r="I1838" s="17">
        <v>3200</v>
      </c>
      <c r="J1838" s="17">
        <v>3200</v>
      </c>
      <c r="K1838" s="17">
        <v>3200</v>
      </c>
      <c r="L1838" s="55">
        <v>9600</v>
      </c>
      <c r="M1838" s="17" t="s">
        <v>290</v>
      </c>
    </row>
    <row r="1839" spans="1:13" s="56" customFormat="1" ht="11.25">
      <c r="A1839" s="53">
        <v>43577</v>
      </c>
      <c r="B1839" s="17" t="s">
        <v>157</v>
      </c>
      <c r="C1839" s="17">
        <v>1750</v>
      </c>
      <c r="D1839" s="17" t="s">
        <v>80</v>
      </c>
      <c r="E1839" s="17">
        <v>246</v>
      </c>
      <c r="F1839" s="17">
        <v>244</v>
      </c>
      <c r="G1839" s="17">
        <v>242</v>
      </c>
      <c r="H1839" s="17">
        <v>240</v>
      </c>
      <c r="I1839" s="17">
        <v>3500</v>
      </c>
      <c r="J1839" s="17">
        <v>3500</v>
      </c>
      <c r="K1839" s="17">
        <v>3500</v>
      </c>
      <c r="L1839" s="55">
        <v>10500</v>
      </c>
      <c r="M1839" s="17" t="s">
        <v>290</v>
      </c>
    </row>
    <row r="1840" spans="1:13" s="56" customFormat="1" ht="11.25">
      <c r="A1840" s="53">
        <v>43577</v>
      </c>
      <c r="B1840" s="17" t="s">
        <v>16</v>
      </c>
      <c r="C1840" s="17">
        <v>2000</v>
      </c>
      <c r="D1840" s="17" t="s">
        <v>11</v>
      </c>
      <c r="E1840" s="17">
        <v>238</v>
      </c>
      <c r="F1840" s="17">
        <v>239.5</v>
      </c>
      <c r="G1840" s="17">
        <v>241</v>
      </c>
      <c r="H1840" s="17">
        <v>243</v>
      </c>
      <c r="I1840" s="17">
        <v>3000</v>
      </c>
      <c r="J1840" s="17">
        <v>0</v>
      </c>
      <c r="K1840" s="17">
        <v>0</v>
      </c>
      <c r="L1840" s="55">
        <v>3000</v>
      </c>
      <c r="M1840" s="17" t="s">
        <v>313</v>
      </c>
    </row>
    <row r="1841" spans="1:13" s="56" customFormat="1" ht="11.25">
      <c r="A1841" s="53">
        <v>43573</v>
      </c>
      <c r="B1841" s="17" t="s">
        <v>327</v>
      </c>
      <c r="C1841" s="17">
        <v>6200</v>
      </c>
      <c r="D1841" s="17" t="s">
        <v>11</v>
      </c>
      <c r="E1841" s="17">
        <v>120</v>
      </c>
      <c r="F1841" s="17">
        <v>121</v>
      </c>
      <c r="G1841" s="17">
        <v>122</v>
      </c>
      <c r="H1841" s="17">
        <v>0</v>
      </c>
      <c r="I1841" s="17">
        <v>0</v>
      </c>
      <c r="J1841" s="17">
        <v>0</v>
      </c>
      <c r="K1841" s="17">
        <v>0</v>
      </c>
      <c r="L1841" s="55">
        <v>0</v>
      </c>
      <c r="M1841" s="17" t="s">
        <v>293</v>
      </c>
    </row>
    <row r="1842" spans="1:13" s="56" customFormat="1" ht="11.25">
      <c r="A1842" s="53">
        <v>43573</v>
      </c>
      <c r="B1842" s="17" t="s">
        <v>228</v>
      </c>
      <c r="C1842" s="17">
        <v>2200</v>
      </c>
      <c r="D1842" s="17" t="s">
        <v>11</v>
      </c>
      <c r="E1842" s="17">
        <v>250</v>
      </c>
      <c r="F1842" s="17">
        <v>251.5</v>
      </c>
      <c r="G1842" s="17">
        <v>253</v>
      </c>
      <c r="H1842" s="17">
        <v>255</v>
      </c>
      <c r="I1842" s="17">
        <v>3300</v>
      </c>
      <c r="J1842" s="17">
        <v>0</v>
      </c>
      <c r="K1842" s="17">
        <v>0</v>
      </c>
      <c r="L1842" s="55">
        <v>3300</v>
      </c>
      <c r="M1842" s="17" t="s">
        <v>313</v>
      </c>
    </row>
    <row r="1843" spans="1:13" s="56" customFormat="1" ht="11.25">
      <c r="A1843" s="53">
        <v>43573</v>
      </c>
      <c r="B1843" s="17" t="s">
        <v>253</v>
      </c>
      <c r="C1843" s="17">
        <v>2500</v>
      </c>
      <c r="D1843" s="17" t="s">
        <v>80</v>
      </c>
      <c r="E1843" s="17">
        <v>392</v>
      </c>
      <c r="F1843" s="17">
        <v>391</v>
      </c>
      <c r="G1843" s="17">
        <v>390</v>
      </c>
      <c r="H1843" s="17">
        <v>389</v>
      </c>
      <c r="I1843" s="17">
        <v>2500</v>
      </c>
      <c r="J1843" s="17">
        <v>0</v>
      </c>
      <c r="K1843" s="17">
        <v>0</v>
      </c>
      <c r="L1843" s="55">
        <v>2500</v>
      </c>
      <c r="M1843" s="17" t="s">
        <v>313</v>
      </c>
    </row>
    <row r="1844" spans="1:13" s="56" customFormat="1" ht="11.25">
      <c r="A1844" s="53">
        <v>43573</v>
      </c>
      <c r="B1844" s="17" t="s">
        <v>16</v>
      </c>
      <c r="C1844" s="17">
        <v>2000</v>
      </c>
      <c r="D1844" s="17" t="s">
        <v>11</v>
      </c>
      <c r="E1844" s="17">
        <v>237</v>
      </c>
      <c r="F1844" s="17">
        <v>238.5</v>
      </c>
      <c r="G1844" s="17">
        <v>240</v>
      </c>
      <c r="H1844" s="17">
        <v>242</v>
      </c>
      <c r="I1844" s="17">
        <v>3000</v>
      </c>
      <c r="J1844" s="17">
        <v>0</v>
      </c>
      <c r="K1844" s="17">
        <v>0</v>
      </c>
      <c r="L1844" s="55">
        <v>3000</v>
      </c>
      <c r="M1844" s="17" t="s">
        <v>313</v>
      </c>
    </row>
    <row r="1845" spans="1:13" s="56" customFormat="1" ht="11.25">
      <c r="A1845" s="53">
        <v>43571</v>
      </c>
      <c r="B1845" s="17" t="s">
        <v>16</v>
      </c>
      <c r="C1845" s="17">
        <v>2000</v>
      </c>
      <c r="D1845" s="17" t="s">
        <v>11</v>
      </c>
      <c r="E1845" s="17">
        <v>227</v>
      </c>
      <c r="F1845" s="17">
        <v>225.5</v>
      </c>
      <c r="G1845" s="17">
        <v>224</v>
      </c>
      <c r="H1845" s="17">
        <v>222</v>
      </c>
      <c r="I1845" s="17">
        <v>0</v>
      </c>
      <c r="J1845" s="17">
        <v>0</v>
      </c>
      <c r="K1845" s="17">
        <v>0</v>
      </c>
      <c r="L1845" s="55">
        <v>-5000</v>
      </c>
      <c r="M1845" s="17" t="s">
        <v>291</v>
      </c>
    </row>
    <row r="1846" spans="1:13" s="56" customFormat="1" ht="11.25">
      <c r="A1846" s="53">
        <v>43571</v>
      </c>
      <c r="B1846" s="17" t="s">
        <v>47</v>
      </c>
      <c r="C1846" s="17">
        <v>1700</v>
      </c>
      <c r="D1846" s="17" t="s">
        <v>80</v>
      </c>
      <c r="E1846" s="17">
        <v>344</v>
      </c>
      <c r="F1846" s="17">
        <v>342</v>
      </c>
      <c r="G1846" s="17">
        <v>340</v>
      </c>
      <c r="H1846" s="17">
        <v>338</v>
      </c>
      <c r="I1846" s="17">
        <v>3400</v>
      </c>
      <c r="J1846" s="17">
        <v>3400</v>
      </c>
      <c r="K1846" s="17">
        <v>0</v>
      </c>
      <c r="L1846" s="55">
        <v>6800</v>
      </c>
      <c r="M1846" s="17" t="s">
        <v>292</v>
      </c>
    </row>
    <row r="1847" spans="1:13" s="56" customFormat="1" ht="11.25">
      <c r="A1847" s="53">
        <v>43571</v>
      </c>
      <c r="B1847" s="17" t="s">
        <v>322</v>
      </c>
      <c r="C1847" s="17">
        <v>1100</v>
      </c>
      <c r="D1847" s="17" t="s">
        <v>11</v>
      </c>
      <c r="E1847" s="17">
        <v>805</v>
      </c>
      <c r="F1847" s="17">
        <v>808</v>
      </c>
      <c r="G1847" s="17">
        <v>811</v>
      </c>
      <c r="H1847" s="17">
        <v>814</v>
      </c>
      <c r="I1847" s="17">
        <v>0</v>
      </c>
      <c r="J1847" s="17">
        <v>0</v>
      </c>
      <c r="K1847" s="17">
        <v>0</v>
      </c>
      <c r="L1847" s="55">
        <v>0</v>
      </c>
      <c r="M1847" s="17" t="s">
        <v>294</v>
      </c>
    </row>
    <row r="1848" spans="1:13" s="56" customFormat="1" ht="11.25">
      <c r="A1848" s="53">
        <v>43570</v>
      </c>
      <c r="B1848" s="54" t="s">
        <v>277</v>
      </c>
      <c r="C1848" s="54">
        <v>1400</v>
      </c>
      <c r="D1848" s="54" t="s">
        <v>11</v>
      </c>
      <c r="E1848" s="54">
        <v>609</v>
      </c>
      <c r="F1848" s="54">
        <v>611</v>
      </c>
      <c r="G1848" s="54">
        <v>613</v>
      </c>
      <c r="H1848" s="54">
        <v>615</v>
      </c>
      <c r="I1848" s="54">
        <v>2800</v>
      </c>
      <c r="J1848" s="54">
        <v>2800</v>
      </c>
      <c r="K1848" s="54">
        <v>2800</v>
      </c>
      <c r="L1848" s="55">
        <v>8400</v>
      </c>
      <c r="M1848" s="17" t="s">
        <v>290</v>
      </c>
    </row>
    <row r="1849" spans="1:13" s="56" customFormat="1" ht="11.25">
      <c r="A1849" s="53">
        <v>43570</v>
      </c>
      <c r="B1849" s="54" t="s">
        <v>16</v>
      </c>
      <c r="C1849" s="54">
        <v>2000</v>
      </c>
      <c r="D1849" s="54" t="s">
        <v>11</v>
      </c>
      <c r="E1849" s="54">
        <v>227</v>
      </c>
      <c r="F1849" s="54">
        <v>228.5</v>
      </c>
      <c r="G1849" s="54">
        <v>230</v>
      </c>
      <c r="H1849" s="54">
        <v>232</v>
      </c>
      <c r="I1849" s="54">
        <v>3000</v>
      </c>
      <c r="J1849" s="54">
        <v>3000</v>
      </c>
      <c r="K1849" s="54">
        <v>0</v>
      </c>
      <c r="L1849" s="55">
        <v>6000</v>
      </c>
      <c r="M1849" s="17" t="s">
        <v>292</v>
      </c>
    </row>
    <row r="1850" spans="1:13" s="56" customFormat="1" ht="11.25">
      <c r="A1850" s="53">
        <v>43567</v>
      </c>
      <c r="B1850" s="15" t="s">
        <v>197</v>
      </c>
      <c r="C1850" s="15">
        <v>2400</v>
      </c>
      <c r="D1850" s="15" t="s">
        <v>11</v>
      </c>
      <c r="E1850" s="15">
        <v>307</v>
      </c>
      <c r="F1850" s="15">
        <v>308.5</v>
      </c>
      <c r="G1850" s="15">
        <v>310</v>
      </c>
      <c r="H1850" s="45">
        <v>312</v>
      </c>
      <c r="I1850" s="45">
        <v>2400</v>
      </c>
      <c r="J1850" s="45">
        <v>0</v>
      </c>
      <c r="K1850" s="15">
        <v>0</v>
      </c>
      <c r="L1850" s="55">
        <v>2400</v>
      </c>
      <c r="M1850" s="17" t="s">
        <v>326</v>
      </c>
    </row>
    <row r="1851" spans="1:13" s="56" customFormat="1" ht="11.25">
      <c r="A1851" s="53">
        <v>43567</v>
      </c>
      <c r="B1851" s="15" t="s">
        <v>126</v>
      </c>
      <c r="C1851" s="15">
        <v>700</v>
      </c>
      <c r="D1851" s="15" t="s">
        <v>11</v>
      </c>
      <c r="E1851" s="15">
        <v>830</v>
      </c>
      <c r="F1851" s="15">
        <v>834</v>
      </c>
      <c r="G1851" s="15">
        <v>838</v>
      </c>
      <c r="H1851" s="45">
        <v>842</v>
      </c>
      <c r="I1851" s="45">
        <v>2800</v>
      </c>
      <c r="J1851" s="45">
        <v>0</v>
      </c>
      <c r="K1851" s="15">
        <v>0</v>
      </c>
      <c r="L1851" s="55">
        <v>2800</v>
      </c>
      <c r="M1851" s="17" t="s">
        <v>313</v>
      </c>
    </row>
    <row r="1852" spans="1:13" s="56" customFormat="1" ht="11.25">
      <c r="A1852" s="53">
        <v>43567</v>
      </c>
      <c r="B1852" s="15" t="s">
        <v>253</v>
      </c>
      <c r="C1852" s="15">
        <v>2500</v>
      </c>
      <c r="D1852" s="15" t="s">
        <v>11</v>
      </c>
      <c r="E1852" s="15">
        <v>384</v>
      </c>
      <c r="F1852" s="15">
        <v>385</v>
      </c>
      <c r="G1852" s="15">
        <v>386</v>
      </c>
      <c r="H1852" s="45">
        <v>387</v>
      </c>
      <c r="I1852" s="45">
        <v>2500</v>
      </c>
      <c r="J1852" s="45">
        <v>2500</v>
      </c>
      <c r="K1852" s="15">
        <v>2500</v>
      </c>
      <c r="L1852" s="55">
        <v>7500</v>
      </c>
      <c r="M1852" s="17" t="s">
        <v>290</v>
      </c>
    </row>
    <row r="1853" spans="1:13" s="56" customFormat="1" ht="11.25">
      <c r="A1853" s="14">
        <v>43566</v>
      </c>
      <c r="B1853" s="17" t="s">
        <v>16</v>
      </c>
      <c r="C1853" s="17">
        <v>2000</v>
      </c>
      <c r="D1853" s="17" t="s">
        <v>11</v>
      </c>
      <c r="E1853" s="17">
        <v>218</v>
      </c>
      <c r="F1853" s="17">
        <v>219.5</v>
      </c>
      <c r="G1853" s="17">
        <v>221</v>
      </c>
      <c r="H1853" s="17">
        <v>223</v>
      </c>
      <c r="I1853" s="17">
        <v>2000</v>
      </c>
      <c r="J1853" s="17">
        <v>0</v>
      </c>
      <c r="K1853" s="17">
        <v>0</v>
      </c>
      <c r="L1853" s="55">
        <v>2000</v>
      </c>
      <c r="M1853" s="17" t="s">
        <v>326</v>
      </c>
    </row>
    <row r="1854" spans="1:13" s="56" customFormat="1" ht="11.25">
      <c r="A1854" s="14">
        <v>43566</v>
      </c>
      <c r="B1854" s="17" t="s">
        <v>51</v>
      </c>
      <c r="C1854" s="17">
        <v>900</v>
      </c>
      <c r="D1854" s="17" t="s">
        <v>11</v>
      </c>
      <c r="E1854" s="17">
        <v>638</v>
      </c>
      <c r="F1854" s="17">
        <v>641</v>
      </c>
      <c r="G1854" s="17">
        <v>644</v>
      </c>
      <c r="H1854" s="17">
        <v>647</v>
      </c>
      <c r="I1854" s="17">
        <v>0</v>
      </c>
      <c r="J1854" s="17">
        <v>0</v>
      </c>
      <c r="K1854" s="17">
        <v>0</v>
      </c>
      <c r="L1854" s="55">
        <v>0</v>
      </c>
      <c r="M1854" s="17" t="s">
        <v>294</v>
      </c>
    </row>
    <row r="1855" spans="1:13" s="56" customFormat="1" ht="11.25">
      <c r="A1855" s="14">
        <v>43566</v>
      </c>
      <c r="B1855" s="17" t="s">
        <v>277</v>
      </c>
      <c r="C1855" s="17">
        <v>1400</v>
      </c>
      <c r="D1855" s="17" t="s">
        <v>11</v>
      </c>
      <c r="E1855" s="17">
        <v>593</v>
      </c>
      <c r="F1855" s="17">
        <v>595</v>
      </c>
      <c r="G1855" s="17">
        <v>597</v>
      </c>
      <c r="H1855" s="17">
        <v>599</v>
      </c>
      <c r="I1855" s="17">
        <v>2800</v>
      </c>
      <c r="J1855" s="17">
        <v>2800</v>
      </c>
      <c r="K1855" s="17">
        <v>2800</v>
      </c>
      <c r="L1855" s="55">
        <v>8400</v>
      </c>
      <c r="M1855" s="17" t="s">
        <v>290</v>
      </c>
    </row>
    <row r="1856" spans="1:13" s="56" customFormat="1" ht="11.25">
      <c r="A1856" s="14">
        <v>43565</v>
      </c>
      <c r="B1856" s="17" t="s">
        <v>23</v>
      </c>
      <c r="C1856" s="17">
        <v>3000</v>
      </c>
      <c r="D1856" s="17" t="s">
        <v>11</v>
      </c>
      <c r="E1856" s="17">
        <v>219</v>
      </c>
      <c r="F1856" s="17">
        <v>220</v>
      </c>
      <c r="G1856" s="17">
        <v>221</v>
      </c>
      <c r="H1856" s="17">
        <v>222</v>
      </c>
      <c r="I1856" s="17">
        <v>3000</v>
      </c>
      <c r="J1856" s="17">
        <v>0</v>
      </c>
      <c r="K1856" s="17">
        <v>0</v>
      </c>
      <c r="L1856" s="55">
        <v>3000</v>
      </c>
      <c r="M1856" s="17" t="s">
        <v>313</v>
      </c>
    </row>
    <row r="1857" spans="1:13" s="56" customFormat="1" ht="11.25">
      <c r="A1857" s="14">
        <v>43565</v>
      </c>
      <c r="B1857" s="17" t="s">
        <v>176</v>
      </c>
      <c r="C1857" s="17">
        <v>2750</v>
      </c>
      <c r="D1857" s="17" t="s">
        <v>11</v>
      </c>
      <c r="E1857" s="17">
        <v>314</v>
      </c>
      <c r="F1857" s="17">
        <v>315.5</v>
      </c>
      <c r="G1857" s="17">
        <v>317</v>
      </c>
      <c r="H1857" s="17">
        <v>318.5</v>
      </c>
      <c r="I1857" s="17">
        <v>0</v>
      </c>
      <c r="J1857" s="17">
        <v>0</v>
      </c>
      <c r="K1857" s="17">
        <v>0</v>
      </c>
      <c r="L1857" s="55">
        <v>-6875</v>
      </c>
      <c r="M1857" s="17" t="s">
        <v>291</v>
      </c>
    </row>
    <row r="1858" spans="1:13" s="56" customFormat="1" ht="11.25">
      <c r="A1858" s="14">
        <v>43565</v>
      </c>
      <c r="B1858" s="17" t="s">
        <v>16</v>
      </c>
      <c r="C1858" s="17">
        <v>2000</v>
      </c>
      <c r="D1858" s="17" t="s">
        <v>11</v>
      </c>
      <c r="E1858" s="17">
        <v>216.5</v>
      </c>
      <c r="F1858" s="17">
        <v>218</v>
      </c>
      <c r="G1858" s="17">
        <v>220</v>
      </c>
      <c r="H1858" s="17">
        <v>222</v>
      </c>
      <c r="I1858" s="17">
        <v>1000</v>
      </c>
      <c r="J1858" s="17">
        <v>0</v>
      </c>
      <c r="K1858" s="17">
        <v>0</v>
      </c>
      <c r="L1858" s="55">
        <v>1000</v>
      </c>
      <c r="M1858" s="17" t="s">
        <v>326</v>
      </c>
    </row>
    <row r="1859" spans="1:13" s="56" customFormat="1" ht="11.25">
      <c r="A1859" s="14">
        <v>43564</v>
      </c>
      <c r="B1859" s="17" t="s">
        <v>325</v>
      </c>
      <c r="C1859" s="17">
        <v>600</v>
      </c>
      <c r="D1859" s="17" t="s">
        <v>11</v>
      </c>
      <c r="E1859" s="17">
        <v>1022</v>
      </c>
      <c r="F1859" s="17">
        <v>1027</v>
      </c>
      <c r="G1859" s="17">
        <v>1032</v>
      </c>
      <c r="H1859" s="17">
        <v>1037</v>
      </c>
      <c r="I1859" s="17">
        <v>0</v>
      </c>
      <c r="J1859" s="17">
        <v>0</v>
      </c>
      <c r="K1859" s="17">
        <v>0</v>
      </c>
      <c r="L1859" s="55">
        <v>0</v>
      </c>
      <c r="M1859" s="17" t="s">
        <v>294</v>
      </c>
    </row>
    <row r="1860" spans="1:13" s="56" customFormat="1" ht="11.25">
      <c r="A1860" s="14">
        <v>43564</v>
      </c>
      <c r="B1860" s="17" t="s">
        <v>277</v>
      </c>
      <c r="C1860" s="17">
        <v>1400</v>
      </c>
      <c r="D1860" s="17" t="s">
        <v>80</v>
      </c>
      <c r="E1860" s="17">
        <v>588</v>
      </c>
      <c r="F1860" s="17">
        <v>585</v>
      </c>
      <c r="G1860" s="17">
        <v>582</v>
      </c>
      <c r="H1860" s="17">
        <v>579</v>
      </c>
      <c r="I1860" s="17">
        <v>4200</v>
      </c>
      <c r="J1860" s="17">
        <v>0</v>
      </c>
      <c r="K1860" s="17">
        <v>0</v>
      </c>
      <c r="L1860" s="55">
        <v>4200</v>
      </c>
      <c r="M1860" s="17" t="s">
        <v>289</v>
      </c>
    </row>
    <row r="1861" spans="1:13" s="56" customFormat="1" ht="11.25">
      <c r="A1861" s="14">
        <v>43564</v>
      </c>
      <c r="B1861" s="17" t="s">
        <v>23</v>
      </c>
      <c r="C1861" s="17">
        <v>3000</v>
      </c>
      <c r="D1861" s="17" t="s">
        <v>80</v>
      </c>
      <c r="E1861" s="17">
        <v>218</v>
      </c>
      <c r="F1861" s="17">
        <v>217</v>
      </c>
      <c r="G1861" s="17">
        <v>216</v>
      </c>
      <c r="H1861" s="17">
        <v>215</v>
      </c>
      <c r="I1861" s="17">
        <v>3000</v>
      </c>
      <c r="J1861" s="17">
        <v>3000</v>
      </c>
      <c r="K1861" s="17">
        <v>0</v>
      </c>
      <c r="L1861" s="55">
        <v>6000</v>
      </c>
      <c r="M1861" s="17" t="s">
        <v>292</v>
      </c>
    </row>
    <row r="1862" spans="1:13" s="56" customFormat="1" ht="11.25">
      <c r="A1862" s="14">
        <v>43563</v>
      </c>
      <c r="B1862" s="17" t="s">
        <v>325</v>
      </c>
      <c r="C1862" s="17">
        <v>600</v>
      </c>
      <c r="D1862" s="17" t="s">
        <v>11</v>
      </c>
      <c r="E1862" s="17">
        <v>1023</v>
      </c>
      <c r="F1862" s="17">
        <v>1028</v>
      </c>
      <c r="G1862" s="17">
        <v>1033</v>
      </c>
      <c r="H1862" s="17">
        <v>1038</v>
      </c>
      <c r="I1862" s="17">
        <v>3000</v>
      </c>
      <c r="J1862" s="17">
        <v>3000</v>
      </c>
      <c r="K1862" s="17">
        <v>0</v>
      </c>
      <c r="L1862" s="55">
        <v>6000</v>
      </c>
      <c r="M1862" s="17" t="s">
        <v>292</v>
      </c>
    </row>
    <row r="1863" spans="1:13" s="56" customFormat="1" ht="11.25">
      <c r="A1863" s="14">
        <v>43563</v>
      </c>
      <c r="B1863" s="17" t="s">
        <v>253</v>
      </c>
      <c r="C1863" s="17">
        <v>2500</v>
      </c>
      <c r="D1863" s="17" t="s">
        <v>80</v>
      </c>
      <c r="E1863" s="17">
        <v>384</v>
      </c>
      <c r="F1863" s="17">
        <v>383</v>
      </c>
      <c r="G1863" s="17">
        <v>382</v>
      </c>
      <c r="H1863" s="17">
        <v>381</v>
      </c>
      <c r="I1863" s="17">
        <v>2500</v>
      </c>
      <c r="J1863" s="17">
        <v>2500</v>
      </c>
      <c r="K1863" s="17">
        <v>2500</v>
      </c>
      <c r="L1863" s="55">
        <v>7500</v>
      </c>
      <c r="M1863" s="17" t="s">
        <v>290</v>
      </c>
    </row>
    <row r="1864" spans="1:13" s="56" customFormat="1" ht="11.25">
      <c r="A1864" s="14">
        <v>43563</v>
      </c>
      <c r="B1864" s="17" t="s">
        <v>176</v>
      </c>
      <c r="C1864" s="17">
        <v>2750</v>
      </c>
      <c r="D1864" s="17" t="s">
        <v>11</v>
      </c>
      <c r="E1864" s="17">
        <v>317</v>
      </c>
      <c r="F1864" s="17">
        <v>318</v>
      </c>
      <c r="G1864" s="17">
        <v>319</v>
      </c>
      <c r="H1864" s="17">
        <v>0</v>
      </c>
      <c r="I1864" s="17">
        <v>2750</v>
      </c>
      <c r="J1864" s="17">
        <v>2750</v>
      </c>
      <c r="K1864" s="17">
        <v>0</v>
      </c>
      <c r="L1864" s="55">
        <v>5500</v>
      </c>
      <c r="M1864" s="17" t="s">
        <v>292</v>
      </c>
    </row>
    <row r="1865" spans="1:13" s="56" customFormat="1" ht="11.25">
      <c r="A1865" s="14">
        <v>43560</v>
      </c>
      <c r="B1865" s="17" t="s">
        <v>253</v>
      </c>
      <c r="C1865" s="17">
        <v>2500</v>
      </c>
      <c r="D1865" s="17" t="s">
        <v>11</v>
      </c>
      <c r="E1865" s="17">
        <v>384.5</v>
      </c>
      <c r="F1865" s="17">
        <v>386</v>
      </c>
      <c r="G1865" s="17">
        <v>387.5</v>
      </c>
      <c r="H1865" s="17">
        <v>389</v>
      </c>
      <c r="I1865" s="17">
        <v>3750</v>
      </c>
      <c r="J1865" s="17">
        <v>3750</v>
      </c>
      <c r="K1865" s="17">
        <v>3750</v>
      </c>
      <c r="L1865" s="55">
        <v>11250</v>
      </c>
      <c r="M1865" s="17" t="s">
        <v>290</v>
      </c>
    </row>
    <row r="1866" spans="1:13" s="56" customFormat="1" ht="11.25">
      <c r="A1866" s="14">
        <v>43560</v>
      </c>
      <c r="B1866" s="17" t="s">
        <v>212</v>
      </c>
      <c r="C1866" s="17">
        <v>3500</v>
      </c>
      <c r="D1866" s="17" t="s">
        <v>11</v>
      </c>
      <c r="E1866" s="17">
        <v>214</v>
      </c>
      <c r="F1866" s="17">
        <v>215</v>
      </c>
      <c r="G1866" s="17">
        <v>216</v>
      </c>
      <c r="H1866" s="17">
        <v>217</v>
      </c>
      <c r="I1866" s="17">
        <v>3500</v>
      </c>
      <c r="J1866" s="17">
        <v>3500</v>
      </c>
      <c r="K1866" s="17">
        <v>3500</v>
      </c>
      <c r="L1866" s="55">
        <v>10500</v>
      </c>
      <c r="M1866" s="17" t="s">
        <v>290</v>
      </c>
    </row>
    <row r="1867" spans="1:13" s="56" customFormat="1" ht="11.25">
      <c r="A1867" s="14">
        <v>43560</v>
      </c>
      <c r="B1867" s="17" t="s">
        <v>323</v>
      </c>
      <c r="C1867" s="17">
        <v>1200</v>
      </c>
      <c r="D1867" s="17" t="s">
        <v>11</v>
      </c>
      <c r="E1867" s="17">
        <v>518</v>
      </c>
      <c r="F1867" s="17">
        <v>521</v>
      </c>
      <c r="G1867" s="17">
        <v>524</v>
      </c>
      <c r="H1867" s="17">
        <v>527</v>
      </c>
      <c r="I1867" s="17">
        <v>0</v>
      </c>
      <c r="J1867" s="17">
        <v>0</v>
      </c>
      <c r="K1867" s="17">
        <v>0</v>
      </c>
      <c r="L1867" s="55">
        <v>0</v>
      </c>
      <c r="M1867" s="17" t="s">
        <v>293</v>
      </c>
    </row>
    <row r="1868" spans="1:13" s="56" customFormat="1" ht="11.25">
      <c r="A1868" s="14">
        <v>43559</v>
      </c>
      <c r="B1868" s="54" t="s">
        <v>204</v>
      </c>
      <c r="C1868" s="54">
        <v>700</v>
      </c>
      <c r="D1868" s="54" t="s">
        <v>11</v>
      </c>
      <c r="E1868" s="54">
        <v>747</v>
      </c>
      <c r="F1868" s="54">
        <v>752</v>
      </c>
      <c r="G1868" s="54">
        <v>757</v>
      </c>
      <c r="H1868" s="54">
        <v>762</v>
      </c>
      <c r="I1868" s="54">
        <v>0</v>
      </c>
      <c r="J1868" s="54">
        <v>0</v>
      </c>
      <c r="K1868" s="54">
        <v>0</v>
      </c>
      <c r="L1868" s="55">
        <v>-5600</v>
      </c>
      <c r="M1868" s="17" t="s">
        <v>291</v>
      </c>
    </row>
    <row r="1869" spans="1:13" s="56" customFormat="1" ht="11.25">
      <c r="A1869" s="14">
        <v>43559</v>
      </c>
      <c r="B1869" s="54" t="s">
        <v>253</v>
      </c>
      <c r="C1869" s="54">
        <v>2500</v>
      </c>
      <c r="D1869" s="54" t="s">
        <v>80</v>
      </c>
      <c r="E1869" s="54">
        <v>380</v>
      </c>
      <c r="F1869" s="54">
        <v>379</v>
      </c>
      <c r="G1869" s="54">
        <v>378</v>
      </c>
      <c r="H1869" s="54">
        <v>377</v>
      </c>
      <c r="I1869" s="54">
        <v>2500</v>
      </c>
      <c r="J1869" s="54">
        <v>2500</v>
      </c>
      <c r="K1869" s="54">
        <v>0</v>
      </c>
      <c r="L1869" s="55">
        <v>5000</v>
      </c>
      <c r="M1869" s="17" t="s">
        <v>292</v>
      </c>
    </row>
    <row r="1870" spans="1:13" s="56" customFormat="1" ht="11.25">
      <c r="A1870" s="14">
        <v>43559</v>
      </c>
      <c r="B1870" s="54" t="s">
        <v>212</v>
      </c>
      <c r="C1870" s="54">
        <v>3500</v>
      </c>
      <c r="D1870" s="54" t="s">
        <v>80</v>
      </c>
      <c r="E1870" s="54">
        <v>213</v>
      </c>
      <c r="F1870" s="54">
        <v>212</v>
      </c>
      <c r="G1870" s="54">
        <v>211</v>
      </c>
      <c r="H1870" s="54">
        <v>210</v>
      </c>
      <c r="I1870" s="54">
        <v>3500</v>
      </c>
      <c r="J1870" s="54">
        <v>0</v>
      </c>
      <c r="K1870" s="54">
        <v>0</v>
      </c>
      <c r="L1870" s="55">
        <v>3500</v>
      </c>
      <c r="M1870" s="17" t="s">
        <v>313</v>
      </c>
    </row>
    <row r="1871" spans="1:13" s="56" customFormat="1" ht="11.25">
      <c r="A1871" s="14">
        <v>43559</v>
      </c>
      <c r="B1871" s="54" t="s">
        <v>284</v>
      </c>
      <c r="C1871" s="54">
        <v>700</v>
      </c>
      <c r="D1871" s="54" t="s">
        <v>11</v>
      </c>
      <c r="E1871" s="54">
        <v>700</v>
      </c>
      <c r="F1871" s="54">
        <v>705</v>
      </c>
      <c r="G1871" s="54">
        <v>710</v>
      </c>
      <c r="H1871" s="54">
        <v>715</v>
      </c>
      <c r="I1871" s="54">
        <v>0</v>
      </c>
      <c r="J1871" s="54">
        <v>0</v>
      </c>
      <c r="K1871" s="54">
        <v>0</v>
      </c>
      <c r="L1871" s="55">
        <v>0</v>
      </c>
      <c r="M1871" s="17" t="s">
        <v>294</v>
      </c>
    </row>
    <row r="1872" spans="1:13" s="56" customFormat="1" ht="11.25">
      <c r="A1872" s="14">
        <v>43558</v>
      </c>
      <c r="B1872" s="54" t="s">
        <v>219</v>
      </c>
      <c r="C1872" s="54">
        <v>4000</v>
      </c>
      <c r="D1872" s="54" t="s">
        <v>11</v>
      </c>
      <c r="E1872" s="54">
        <v>203</v>
      </c>
      <c r="F1872" s="54">
        <v>203.8</v>
      </c>
      <c r="G1872" s="54">
        <v>204.6</v>
      </c>
      <c r="H1872" s="54">
        <v>205.4</v>
      </c>
      <c r="I1872" s="54">
        <v>0</v>
      </c>
      <c r="J1872" s="54">
        <v>0</v>
      </c>
      <c r="K1872" s="54">
        <v>0</v>
      </c>
      <c r="L1872" s="55">
        <v>0</v>
      </c>
      <c r="M1872" s="17" t="s">
        <v>293</v>
      </c>
    </row>
    <row r="1873" spans="1:13" s="56" customFormat="1" ht="11.25">
      <c r="A1873" s="14">
        <v>43558</v>
      </c>
      <c r="B1873" s="54" t="s">
        <v>19</v>
      </c>
      <c r="C1873" s="54">
        <v>1061</v>
      </c>
      <c r="D1873" s="54" t="s">
        <v>11</v>
      </c>
      <c r="E1873" s="54">
        <v>549</v>
      </c>
      <c r="F1873" s="54">
        <v>552</v>
      </c>
      <c r="G1873" s="54">
        <v>555</v>
      </c>
      <c r="H1873" s="54">
        <v>558</v>
      </c>
      <c r="I1873" s="54">
        <v>0</v>
      </c>
      <c r="J1873" s="54">
        <v>0</v>
      </c>
      <c r="K1873" s="54">
        <v>0</v>
      </c>
      <c r="L1873" s="55">
        <v>-5305</v>
      </c>
      <c r="M1873" s="17" t="s">
        <v>291</v>
      </c>
    </row>
    <row r="1874" spans="1:13" s="56" customFormat="1" ht="11.25">
      <c r="A1874" s="14">
        <v>43557</v>
      </c>
      <c r="B1874" s="54" t="s">
        <v>219</v>
      </c>
      <c r="C1874" s="54">
        <v>4000</v>
      </c>
      <c r="D1874" s="54" t="s">
        <v>11</v>
      </c>
      <c r="E1874" s="54">
        <v>201.5</v>
      </c>
      <c r="F1874" s="54">
        <v>202.3</v>
      </c>
      <c r="G1874" s="54">
        <v>203.2</v>
      </c>
      <c r="H1874" s="54">
        <v>204</v>
      </c>
      <c r="I1874" s="54">
        <v>0</v>
      </c>
      <c r="J1874" s="54">
        <v>0</v>
      </c>
      <c r="K1874" s="54">
        <v>0</v>
      </c>
      <c r="L1874" s="55">
        <v>-5200</v>
      </c>
      <c r="M1874" s="17" t="s">
        <v>291</v>
      </c>
    </row>
    <row r="1875" spans="1:13" s="56" customFormat="1" ht="11.25">
      <c r="A1875" s="14">
        <v>43557</v>
      </c>
      <c r="B1875" s="54" t="s">
        <v>235</v>
      </c>
      <c r="C1875" s="54">
        <v>6000</v>
      </c>
      <c r="D1875" s="54" t="s">
        <v>11</v>
      </c>
      <c r="E1875" s="54">
        <v>99.5</v>
      </c>
      <c r="F1875" s="54">
        <v>100</v>
      </c>
      <c r="G1875" s="54">
        <v>100.5</v>
      </c>
      <c r="H1875" s="54">
        <v>0</v>
      </c>
      <c r="I1875" s="54">
        <v>3000</v>
      </c>
      <c r="J1875" s="54">
        <v>3000</v>
      </c>
      <c r="K1875" s="54">
        <v>0</v>
      </c>
      <c r="L1875" s="55">
        <v>6000</v>
      </c>
      <c r="M1875" s="17" t="s">
        <v>292</v>
      </c>
    </row>
    <row r="1876" spans="1:13" s="56" customFormat="1" ht="11.25">
      <c r="A1876" s="14">
        <v>43557</v>
      </c>
      <c r="B1876" s="54" t="s">
        <v>253</v>
      </c>
      <c r="C1876" s="54">
        <v>2500</v>
      </c>
      <c r="D1876" s="54" t="s">
        <v>80</v>
      </c>
      <c r="E1876" s="54">
        <v>380</v>
      </c>
      <c r="F1876" s="54">
        <v>378.5</v>
      </c>
      <c r="G1876" s="54">
        <v>377</v>
      </c>
      <c r="H1876" s="54">
        <v>375</v>
      </c>
      <c r="I1876" s="54">
        <v>0</v>
      </c>
      <c r="J1876" s="54">
        <v>0</v>
      </c>
      <c r="K1876" s="54">
        <v>0</v>
      </c>
      <c r="L1876" s="55">
        <v>0</v>
      </c>
      <c r="M1876" s="17" t="s">
        <v>294</v>
      </c>
    </row>
    <row r="1877" spans="1:13" s="56" customFormat="1" ht="11.25">
      <c r="A1877" s="14">
        <v>43556</v>
      </c>
      <c r="B1877" s="17" t="s">
        <v>16</v>
      </c>
      <c r="C1877" s="17">
        <v>2000</v>
      </c>
      <c r="D1877" s="17" t="s">
        <v>11</v>
      </c>
      <c r="E1877" s="17">
        <v>183</v>
      </c>
      <c r="F1877" s="17">
        <v>184.5</v>
      </c>
      <c r="G1877" s="17">
        <v>186.5</v>
      </c>
      <c r="H1877" s="17">
        <v>188.5</v>
      </c>
      <c r="I1877" s="17">
        <v>3000</v>
      </c>
      <c r="J1877" s="17">
        <v>0</v>
      </c>
      <c r="K1877" s="17">
        <v>0</v>
      </c>
      <c r="L1877" s="55">
        <v>3000</v>
      </c>
      <c r="M1877" s="17" t="s">
        <v>313</v>
      </c>
    </row>
    <row r="1878" spans="1:13" s="56" customFormat="1" ht="11.25">
      <c r="A1878" s="14">
        <v>43553</v>
      </c>
      <c r="B1878" s="54" t="s">
        <v>173</v>
      </c>
      <c r="C1878" s="54">
        <v>2300</v>
      </c>
      <c r="D1878" s="54" t="s">
        <v>11</v>
      </c>
      <c r="E1878" s="54">
        <v>186.5</v>
      </c>
      <c r="F1878" s="54">
        <v>188</v>
      </c>
      <c r="G1878" s="54">
        <v>190</v>
      </c>
      <c r="H1878" s="54">
        <v>192</v>
      </c>
      <c r="I1878" s="54">
        <v>0</v>
      </c>
      <c r="J1878" s="54">
        <v>0</v>
      </c>
      <c r="K1878" s="54">
        <v>0</v>
      </c>
      <c r="L1878" s="55">
        <v>0</v>
      </c>
      <c r="M1878" s="17" t="s">
        <v>294</v>
      </c>
    </row>
    <row r="1879" spans="1:13" s="56" customFormat="1" ht="11.25">
      <c r="A1879" s="14">
        <v>43553</v>
      </c>
      <c r="B1879" s="54" t="s">
        <v>230</v>
      </c>
      <c r="C1879" s="54">
        <v>1000</v>
      </c>
      <c r="D1879" s="54" t="s">
        <v>11</v>
      </c>
      <c r="E1879" s="54">
        <v>809</v>
      </c>
      <c r="F1879" s="54">
        <v>812</v>
      </c>
      <c r="G1879" s="54">
        <v>815</v>
      </c>
      <c r="H1879" s="54">
        <v>818</v>
      </c>
      <c r="I1879" s="54">
        <v>0</v>
      </c>
      <c r="J1879" s="54">
        <v>0</v>
      </c>
      <c r="K1879" s="54">
        <v>0</v>
      </c>
      <c r="L1879" s="55">
        <v>0</v>
      </c>
      <c r="M1879" s="17" t="s">
        <v>294</v>
      </c>
    </row>
    <row r="1880" spans="1:13" s="56" customFormat="1" ht="11.25">
      <c r="A1880" s="14">
        <v>43553</v>
      </c>
      <c r="B1880" s="54" t="s">
        <v>166</v>
      </c>
      <c r="C1880" s="54">
        <v>1500</v>
      </c>
      <c r="D1880" s="54" t="s">
        <v>11</v>
      </c>
      <c r="E1880" s="54">
        <v>297</v>
      </c>
      <c r="F1880" s="54">
        <v>299</v>
      </c>
      <c r="G1880" s="54">
        <v>302</v>
      </c>
      <c r="H1880" s="54">
        <v>305</v>
      </c>
      <c r="I1880" s="54">
        <v>3000</v>
      </c>
      <c r="J1880" s="54">
        <v>0</v>
      </c>
      <c r="K1880" s="54">
        <v>0</v>
      </c>
      <c r="L1880" s="55">
        <v>3000</v>
      </c>
      <c r="M1880" s="17" t="s">
        <v>313</v>
      </c>
    </row>
    <row r="1881" spans="1:13" s="56" customFormat="1" ht="11.25">
      <c r="A1881" s="14">
        <v>43552</v>
      </c>
      <c r="B1881" s="54" t="s">
        <v>198</v>
      </c>
      <c r="C1881" s="54">
        <v>3000</v>
      </c>
      <c r="D1881" s="54" t="s">
        <v>11</v>
      </c>
      <c r="E1881" s="54">
        <v>242</v>
      </c>
      <c r="F1881" s="54">
        <v>243</v>
      </c>
      <c r="G1881" s="54">
        <v>244</v>
      </c>
      <c r="H1881" s="54">
        <v>245</v>
      </c>
      <c r="I1881" s="54">
        <v>3000</v>
      </c>
      <c r="J1881" s="54">
        <v>3000</v>
      </c>
      <c r="K1881" s="54">
        <v>3000</v>
      </c>
      <c r="L1881" s="55">
        <v>9000</v>
      </c>
      <c r="M1881" s="17" t="s">
        <v>290</v>
      </c>
    </row>
    <row r="1882" spans="1:13" s="56" customFormat="1" ht="11.25">
      <c r="A1882" s="14">
        <v>43552</v>
      </c>
      <c r="B1882" s="54" t="s">
        <v>157</v>
      </c>
      <c r="C1882" s="54">
        <v>1750</v>
      </c>
      <c r="D1882" s="54" t="s">
        <v>11</v>
      </c>
      <c r="E1882" s="54">
        <v>274</v>
      </c>
      <c r="F1882" s="54">
        <v>276</v>
      </c>
      <c r="G1882" s="54">
        <v>278</v>
      </c>
      <c r="H1882" s="54">
        <v>281</v>
      </c>
      <c r="I1882" s="54">
        <v>0</v>
      </c>
      <c r="J1882" s="54">
        <v>0</v>
      </c>
      <c r="K1882" s="54">
        <v>0</v>
      </c>
      <c r="L1882" s="55">
        <v>0</v>
      </c>
      <c r="M1882" s="17" t="s">
        <v>293</v>
      </c>
    </row>
    <row r="1883" spans="1:13" s="56" customFormat="1" ht="11.25">
      <c r="A1883" s="14">
        <v>43552</v>
      </c>
      <c r="B1883" s="54" t="s">
        <v>176</v>
      </c>
      <c r="C1883" s="54">
        <v>2750</v>
      </c>
      <c r="D1883" s="54" t="s">
        <v>11</v>
      </c>
      <c r="E1883" s="54">
        <v>310</v>
      </c>
      <c r="F1883" s="54">
        <v>311</v>
      </c>
      <c r="G1883" s="54">
        <v>312</v>
      </c>
      <c r="H1883" s="54">
        <v>313</v>
      </c>
      <c r="I1883" s="54">
        <v>0</v>
      </c>
      <c r="J1883" s="54">
        <v>0</v>
      </c>
      <c r="K1883" s="54">
        <v>0</v>
      </c>
      <c r="L1883" s="55">
        <v>-4125</v>
      </c>
      <c r="M1883" s="17" t="s">
        <v>291</v>
      </c>
    </row>
    <row r="1884" spans="1:13" s="56" customFormat="1" ht="11.25">
      <c r="A1884" s="14">
        <v>43551</v>
      </c>
      <c r="B1884" s="54" t="s">
        <v>311</v>
      </c>
      <c r="C1884" s="54">
        <v>1100</v>
      </c>
      <c r="D1884" s="54" t="s">
        <v>11</v>
      </c>
      <c r="E1884" s="54">
        <v>544</v>
      </c>
      <c r="F1884" s="54">
        <v>547</v>
      </c>
      <c r="G1884" s="54">
        <v>550</v>
      </c>
      <c r="H1884" s="54">
        <v>553</v>
      </c>
      <c r="I1884" s="54">
        <v>0</v>
      </c>
      <c r="J1884" s="54">
        <v>0</v>
      </c>
      <c r="K1884" s="54">
        <v>0</v>
      </c>
      <c r="L1884" s="55">
        <v>0</v>
      </c>
      <c r="M1884" s="17" t="s">
        <v>294</v>
      </c>
    </row>
    <row r="1885" spans="1:13" s="56" customFormat="1" ht="11.25">
      <c r="A1885" s="14">
        <v>43551</v>
      </c>
      <c r="B1885" s="54" t="s">
        <v>245</v>
      </c>
      <c r="C1885" s="54">
        <v>500</v>
      </c>
      <c r="D1885" s="54" t="s">
        <v>11</v>
      </c>
      <c r="E1885" s="54">
        <v>1130</v>
      </c>
      <c r="F1885" s="54">
        <v>1133</v>
      </c>
      <c r="G1885" s="54">
        <v>1136</v>
      </c>
      <c r="H1885" s="54">
        <v>1139</v>
      </c>
      <c r="I1885" s="54">
        <v>1500</v>
      </c>
      <c r="J1885" s="54">
        <v>1500</v>
      </c>
      <c r="K1885" s="54">
        <v>0</v>
      </c>
      <c r="L1885" s="55">
        <v>3000</v>
      </c>
      <c r="M1885" s="17" t="s">
        <v>292</v>
      </c>
    </row>
    <row r="1886" spans="1:13" s="56" customFormat="1" ht="11.25">
      <c r="A1886" s="14">
        <v>43550</v>
      </c>
      <c r="B1886" s="54" t="s">
        <v>188</v>
      </c>
      <c r="C1886" s="54">
        <v>7500</v>
      </c>
      <c r="D1886" s="54" t="s">
        <v>11</v>
      </c>
      <c r="E1886" s="54">
        <v>72.5</v>
      </c>
      <c r="F1886" s="54">
        <v>73</v>
      </c>
      <c r="G1886" s="54">
        <v>73.5</v>
      </c>
      <c r="H1886" s="54">
        <v>74</v>
      </c>
      <c r="I1886" s="54">
        <v>0</v>
      </c>
      <c r="J1886" s="54">
        <v>0</v>
      </c>
      <c r="K1886" s="54">
        <v>0</v>
      </c>
      <c r="L1886" s="55">
        <v>-6750</v>
      </c>
      <c r="M1886" s="17" t="s">
        <v>291</v>
      </c>
    </row>
    <row r="1887" spans="1:13" s="56" customFormat="1" ht="11.25">
      <c r="A1887" s="14">
        <v>43550</v>
      </c>
      <c r="B1887" s="54" t="s">
        <v>176</v>
      </c>
      <c r="C1887" s="54">
        <v>2750</v>
      </c>
      <c r="D1887" s="54" t="s">
        <v>11</v>
      </c>
      <c r="E1887" s="54">
        <v>309</v>
      </c>
      <c r="F1887" s="54">
        <v>310</v>
      </c>
      <c r="G1887" s="54">
        <v>311</v>
      </c>
      <c r="H1887" s="54">
        <v>312</v>
      </c>
      <c r="I1887" s="54">
        <v>2750</v>
      </c>
      <c r="J1887" s="54">
        <v>2750</v>
      </c>
      <c r="K1887" s="54">
        <v>2750</v>
      </c>
      <c r="L1887" s="55">
        <v>8250</v>
      </c>
      <c r="M1887" s="17" t="s">
        <v>290</v>
      </c>
    </row>
    <row r="1888" spans="1:13" s="56" customFormat="1" ht="11.25">
      <c r="A1888" s="14">
        <v>43550</v>
      </c>
      <c r="B1888" s="54" t="s">
        <v>212</v>
      </c>
      <c r="C1888" s="54">
        <v>3500</v>
      </c>
      <c r="D1888" s="54" t="s">
        <v>80</v>
      </c>
      <c r="E1888" s="54">
        <v>205</v>
      </c>
      <c r="F1888" s="54">
        <v>204</v>
      </c>
      <c r="G1888" s="54">
        <v>203</v>
      </c>
      <c r="H1888" s="54">
        <v>202</v>
      </c>
      <c r="I1888" s="54">
        <v>0</v>
      </c>
      <c r="J1888" s="54">
        <v>0</v>
      </c>
      <c r="K1888" s="54">
        <v>0</v>
      </c>
      <c r="L1888" s="55">
        <v>-5250</v>
      </c>
      <c r="M1888" s="17" t="s">
        <v>291</v>
      </c>
    </row>
    <row r="1889" spans="1:13" s="56" customFormat="1" ht="11.25">
      <c r="A1889" s="14">
        <v>43549</v>
      </c>
      <c r="B1889" s="54" t="s">
        <v>14</v>
      </c>
      <c r="C1889" s="54">
        <v>2100</v>
      </c>
      <c r="D1889" s="54" t="s">
        <v>11</v>
      </c>
      <c r="E1889" s="54">
        <v>272</v>
      </c>
      <c r="F1889" s="54">
        <v>273.5</v>
      </c>
      <c r="G1889" s="54">
        <v>275</v>
      </c>
      <c r="H1889" s="54">
        <v>277</v>
      </c>
      <c r="I1889" s="54">
        <v>3150</v>
      </c>
      <c r="J1889" s="54">
        <v>0</v>
      </c>
      <c r="K1889" s="54">
        <v>0</v>
      </c>
      <c r="L1889" s="55">
        <v>3150</v>
      </c>
      <c r="M1889" s="17" t="s">
        <v>313</v>
      </c>
    </row>
    <row r="1890" spans="1:13" s="56" customFormat="1" ht="11.25">
      <c r="A1890" s="14">
        <v>43549</v>
      </c>
      <c r="B1890" s="54" t="s">
        <v>314</v>
      </c>
      <c r="C1890" s="54">
        <v>1300</v>
      </c>
      <c r="D1890" s="54" t="s">
        <v>11</v>
      </c>
      <c r="E1890" s="54">
        <v>440</v>
      </c>
      <c r="F1890" s="54">
        <v>442.5</v>
      </c>
      <c r="G1890" s="54">
        <v>445</v>
      </c>
      <c r="H1890" s="54">
        <v>448</v>
      </c>
      <c r="I1890" s="54">
        <v>0</v>
      </c>
      <c r="J1890" s="54">
        <v>0</v>
      </c>
      <c r="K1890" s="54">
        <v>0</v>
      </c>
      <c r="L1890" s="55">
        <v>0</v>
      </c>
      <c r="M1890" s="17" t="s">
        <v>294</v>
      </c>
    </row>
    <row r="1891" spans="1:13" s="56" customFormat="1" ht="11.25">
      <c r="A1891" s="14">
        <v>43549</v>
      </c>
      <c r="B1891" s="54" t="s">
        <v>306</v>
      </c>
      <c r="C1891" s="54">
        <v>6000</v>
      </c>
      <c r="D1891" s="54" t="s">
        <v>11</v>
      </c>
      <c r="E1891" s="54">
        <v>146</v>
      </c>
      <c r="F1891" s="54">
        <v>146.5</v>
      </c>
      <c r="G1891" s="54">
        <v>150</v>
      </c>
      <c r="H1891" s="54">
        <v>151</v>
      </c>
      <c r="I1891" s="54">
        <v>3000</v>
      </c>
      <c r="J1891" s="54">
        <v>0</v>
      </c>
      <c r="K1891" s="54">
        <v>0</v>
      </c>
      <c r="L1891" s="55">
        <v>3000</v>
      </c>
      <c r="M1891" s="17" t="s">
        <v>313</v>
      </c>
    </row>
    <row r="1892" spans="1:13" s="56" customFormat="1" ht="11.25">
      <c r="A1892" s="14">
        <v>43546</v>
      </c>
      <c r="B1892" s="54" t="s">
        <v>219</v>
      </c>
      <c r="C1892" s="54">
        <v>4000</v>
      </c>
      <c r="D1892" s="54" t="s">
        <v>11</v>
      </c>
      <c r="E1892" s="54">
        <v>199</v>
      </c>
      <c r="F1892" s="54">
        <v>200</v>
      </c>
      <c r="G1892" s="54">
        <v>201</v>
      </c>
      <c r="H1892" s="54">
        <v>202</v>
      </c>
      <c r="I1892" s="54">
        <v>0</v>
      </c>
      <c r="J1892" s="54">
        <v>0</v>
      </c>
      <c r="K1892" s="54">
        <v>0</v>
      </c>
      <c r="L1892" s="55">
        <v>0</v>
      </c>
      <c r="M1892" s="17" t="s">
        <v>324</v>
      </c>
    </row>
    <row r="1893" spans="1:13" s="56" customFormat="1" ht="11.25">
      <c r="A1893" s="14">
        <v>43546</v>
      </c>
      <c r="B1893" s="54" t="s">
        <v>176</v>
      </c>
      <c r="C1893" s="54">
        <v>2750</v>
      </c>
      <c r="D1893" s="54" t="s">
        <v>11</v>
      </c>
      <c r="E1893" s="54">
        <v>309</v>
      </c>
      <c r="F1893" s="54">
        <v>310.5</v>
      </c>
      <c r="G1893" s="54">
        <v>312</v>
      </c>
      <c r="H1893" s="54">
        <v>314</v>
      </c>
      <c r="I1893" s="54">
        <v>4125</v>
      </c>
      <c r="J1893" s="54">
        <v>4125</v>
      </c>
      <c r="K1893" s="54">
        <v>5500</v>
      </c>
      <c r="L1893" s="55">
        <v>13750</v>
      </c>
      <c r="M1893" s="17" t="s">
        <v>290</v>
      </c>
    </row>
    <row r="1894" spans="1:13" s="56" customFormat="1" ht="11.25">
      <c r="A1894" s="14">
        <v>43544</v>
      </c>
      <c r="B1894" s="54" t="s">
        <v>316</v>
      </c>
      <c r="C1894" s="54">
        <v>1200</v>
      </c>
      <c r="D1894" s="54" t="s">
        <v>11</v>
      </c>
      <c r="E1894" s="54">
        <v>940</v>
      </c>
      <c r="F1894" s="54">
        <v>943</v>
      </c>
      <c r="G1894" s="54">
        <v>946</v>
      </c>
      <c r="H1894" s="54">
        <v>949</v>
      </c>
      <c r="I1894" s="54">
        <v>1200</v>
      </c>
      <c r="J1894" s="54">
        <v>0</v>
      </c>
      <c r="K1894" s="54">
        <v>0</v>
      </c>
      <c r="L1894" s="55">
        <v>1200</v>
      </c>
      <c r="M1894" s="17" t="s">
        <v>313</v>
      </c>
    </row>
    <row r="1895" spans="1:13" s="56" customFormat="1" ht="11.25">
      <c r="A1895" s="14">
        <v>43544</v>
      </c>
      <c r="B1895" s="54" t="s">
        <v>176</v>
      </c>
      <c r="C1895" s="54">
        <v>2750</v>
      </c>
      <c r="D1895" s="54" t="s">
        <v>11</v>
      </c>
      <c r="E1895" s="54">
        <v>304</v>
      </c>
      <c r="F1895" s="54">
        <v>305.2</v>
      </c>
      <c r="G1895" s="54">
        <v>306.39999999999998</v>
      </c>
      <c r="H1895" s="54">
        <v>307.60000000000002</v>
      </c>
      <c r="I1895" s="54">
        <v>3300</v>
      </c>
      <c r="J1895" s="54">
        <v>3300</v>
      </c>
      <c r="K1895" s="54">
        <v>0</v>
      </c>
      <c r="L1895" s="55">
        <v>6600</v>
      </c>
      <c r="M1895" s="17" t="s">
        <v>292</v>
      </c>
    </row>
    <row r="1896" spans="1:13" s="56" customFormat="1" ht="11.25">
      <c r="A1896" s="14">
        <v>43544</v>
      </c>
      <c r="B1896" s="54" t="s">
        <v>322</v>
      </c>
      <c r="C1896" s="54">
        <v>1100</v>
      </c>
      <c r="D1896" s="54" t="s">
        <v>11</v>
      </c>
      <c r="E1896" s="54">
        <v>823</v>
      </c>
      <c r="F1896" s="54">
        <v>826</v>
      </c>
      <c r="G1896" s="54">
        <v>829</v>
      </c>
      <c r="H1896" s="54">
        <v>832</v>
      </c>
      <c r="I1896" s="54">
        <v>0</v>
      </c>
      <c r="J1896" s="54">
        <v>0</v>
      </c>
      <c r="K1896" s="54">
        <v>0</v>
      </c>
      <c r="L1896" s="55">
        <v>5500</v>
      </c>
      <c r="M1896" s="17" t="s">
        <v>291</v>
      </c>
    </row>
    <row r="1897" spans="1:13" s="56" customFormat="1" ht="11.25">
      <c r="A1897" s="14">
        <v>43543</v>
      </c>
      <c r="B1897" s="54" t="s">
        <v>295</v>
      </c>
      <c r="C1897" s="54">
        <v>1300</v>
      </c>
      <c r="D1897" s="54" t="s">
        <v>80</v>
      </c>
      <c r="E1897" s="54">
        <v>140</v>
      </c>
      <c r="F1897" s="54">
        <v>137.5</v>
      </c>
      <c r="G1897" s="54">
        <v>135</v>
      </c>
      <c r="H1897" s="54">
        <v>132</v>
      </c>
      <c r="I1897" s="54">
        <v>3250</v>
      </c>
      <c r="J1897" s="54">
        <v>0</v>
      </c>
      <c r="K1897" s="54">
        <v>0</v>
      </c>
      <c r="L1897" s="55">
        <v>3250</v>
      </c>
      <c r="M1897" s="17" t="s">
        <v>313</v>
      </c>
    </row>
    <row r="1898" spans="1:13" s="56" customFormat="1" ht="11.25">
      <c r="A1898" s="14">
        <v>43543</v>
      </c>
      <c r="B1898" s="54" t="s">
        <v>55</v>
      </c>
      <c r="C1898" s="54">
        <v>3000</v>
      </c>
      <c r="D1898" s="54" t="s">
        <v>11</v>
      </c>
      <c r="E1898" s="54">
        <v>303</v>
      </c>
      <c r="F1898" s="54">
        <v>304</v>
      </c>
      <c r="G1898" s="54">
        <v>305</v>
      </c>
      <c r="H1898" s="54">
        <v>306</v>
      </c>
      <c r="I1898" s="54">
        <v>0</v>
      </c>
      <c r="J1898" s="54">
        <v>0</v>
      </c>
      <c r="K1898" s="54">
        <v>0</v>
      </c>
      <c r="L1898" s="55">
        <v>-4500</v>
      </c>
      <c r="M1898" s="17" t="s">
        <v>291</v>
      </c>
    </row>
    <row r="1899" spans="1:13" s="56" customFormat="1" ht="11.25">
      <c r="A1899" s="14">
        <v>43543</v>
      </c>
      <c r="B1899" s="54" t="s">
        <v>47</v>
      </c>
      <c r="C1899" s="54">
        <v>1700</v>
      </c>
      <c r="D1899" s="54" t="s">
        <v>11</v>
      </c>
      <c r="E1899" s="54">
        <v>336</v>
      </c>
      <c r="F1899" s="54">
        <v>338</v>
      </c>
      <c r="G1899" s="54">
        <v>340</v>
      </c>
      <c r="H1899" s="54">
        <v>342</v>
      </c>
      <c r="I1899" s="54">
        <v>3400</v>
      </c>
      <c r="J1899" s="54">
        <v>3400</v>
      </c>
      <c r="K1899" s="54">
        <v>0</v>
      </c>
      <c r="L1899" s="55">
        <v>6800</v>
      </c>
      <c r="M1899" s="17" t="s">
        <v>292</v>
      </c>
    </row>
    <row r="1900" spans="1:13" s="56" customFormat="1" ht="11.25">
      <c r="A1900" s="14">
        <v>43542</v>
      </c>
      <c r="B1900" s="54" t="s">
        <v>277</v>
      </c>
      <c r="C1900" s="54">
        <v>1400</v>
      </c>
      <c r="D1900" s="54" t="s">
        <v>11</v>
      </c>
      <c r="E1900" s="54">
        <v>619</v>
      </c>
      <c r="F1900" s="54">
        <v>621.5</v>
      </c>
      <c r="G1900" s="54">
        <v>624</v>
      </c>
      <c r="H1900" s="54">
        <v>627</v>
      </c>
      <c r="I1900" s="54">
        <v>3500</v>
      </c>
      <c r="J1900" s="54">
        <v>3500</v>
      </c>
      <c r="K1900" s="54">
        <v>4200</v>
      </c>
      <c r="L1900" s="55">
        <v>11200</v>
      </c>
      <c r="M1900" s="17" t="s">
        <v>290</v>
      </c>
    </row>
    <row r="1901" spans="1:13" s="56" customFormat="1" ht="11.25">
      <c r="A1901" s="14">
        <v>43542</v>
      </c>
      <c r="B1901" s="54" t="s">
        <v>307</v>
      </c>
      <c r="C1901" s="54">
        <v>1200</v>
      </c>
      <c r="D1901" s="54" t="s">
        <v>11</v>
      </c>
      <c r="E1901" s="54">
        <v>755</v>
      </c>
      <c r="F1901" s="54">
        <v>758</v>
      </c>
      <c r="G1901" s="54">
        <v>761</v>
      </c>
      <c r="H1901" s="54">
        <v>764</v>
      </c>
      <c r="I1901" s="54">
        <v>3600</v>
      </c>
      <c r="J1901" s="54">
        <v>0</v>
      </c>
      <c r="K1901" s="54">
        <v>0</v>
      </c>
      <c r="L1901" s="55">
        <v>3600</v>
      </c>
      <c r="M1901" s="17" t="s">
        <v>313</v>
      </c>
    </row>
    <row r="1902" spans="1:13" s="56" customFormat="1" ht="11.25">
      <c r="A1902" s="14">
        <v>43542</v>
      </c>
      <c r="B1902" s="54" t="s">
        <v>261</v>
      </c>
      <c r="C1902" s="54">
        <v>3500</v>
      </c>
      <c r="D1902" s="54" t="s">
        <v>11</v>
      </c>
      <c r="E1902" s="54">
        <v>159.5</v>
      </c>
      <c r="F1902" s="54">
        <v>160.5</v>
      </c>
      <c r="G1902" s="54">
        <v>161.5</v>
      </c>
      <c r="H1902" s="54">
        <v>162.5</v>
      </c>
      <c r="I1902" s="54">
        <v>3500</v>
      </c>
      <c r="J1902" s="54">
        <v>0</v>
      </c>
      <c r="K1902" s="54">
        <v>0</v>
      </c>
      <c r="L1902" s="55">
        <v>3500</v>
      </c>
      <c r="M1902" s="17" t="s">
        <v>313</v>
      </c>
    </row>
    <row r="1903" spans="1:13" s="56" customFormat="1" ht="11.25">
      <c r="A1903" s="14">
        <v>43542</v>
      </c>
      <c r="B1903" s="54" t="s">
        <v>55</v>
      </c>
      <c r="C1903" s="54">
        <v>3000</v>
      </c>
      <c r="D1903" s="54" t="s">
        <v>11</v>
      </c>
      <c r="E1903" s="54">
        <v>301.5</v>
      </c>
      <c r="F1903" s="54">
        <v>302.5</v>
      </c>
      <c r="G1903" s="54">
        <v>303.5</v>
      </c>
      <c r="H1903" s="54">
        <v>304.5</v>
      </c>
      <c r="I1903" s="54">
        <v>0</v>
      </c>
      <c r="J1903" s="54">
        <v>0</v>
      </c>
      <c r="K1903" s="54">
        <v>0</v>
      </c>
      <c r="L1903" s="55">
        <v>0</v>
      </c>
      <c r="M1903" s="17" t="s">
        <v>294</v>
      </c>
    </row>
    <row r="1904" spans="1:13" s="56" customFormat="1" ht="11.25">
      <c r="A1904" s="14">
        <v>43539</v>
      </c>
      <c r="B1904" s="54" t="s">
        <v>311</v>
      </c>
      <c r="C1904" s="54">
        <v>1100</v>
      </c>
      <c r="D1904" s="54" t="s">
        <v>11</v>
      </c>
      <c r="E1904" s="54">
        <v>517</v>
      </c>
      <c r="F1904" s="54">
        <v>520</v>
      </c>
      <c r="G1904" s="54">
        <v>523</v>
      </c>
      <c r="H1904" s="54">
        <v>526</v>
      </c>
      <c r="I1904" s="54">
        <v>0</v>
      </c>
      <c r="J1904" s="54">
        <v>0</v>
      </c>
      <c r="K1904" s="54">
        <v>0</v>
      </c>
      <c r="L1904" s="55">
        <v>0</v>
      </c>
      <c r="M1904" s="17" t="s">
        <v>294</v>
      </c>
    </row>
    <row r="1905" spans="1:13" s="56" customFormat="1" ht="11.25">
      <c r="A1905" s="14">
        <v>43539</v>
      </c>
      <c r="B1905" s="54" t="s">
        <v>316</v>
      </c>
      <c r="C1905" s="54">
        <v>1200</v>
      </c>
      <c r="D1905" s="54" t="s">
        <v>11</v>
      </c>
      <c r="E1905" s="54">
        <v>913</v>
      </c>
      <c r="F1905" s="54">
        <v>916</v>
      </c>
      <c r="G1905" s="54">
        <v>919</v>
      </c>
      <c r="H1905" s="54">
        <v>922</v>
      </c>
      <c r="I1905" s="54">
        <v>3600</v>
      </c>
      <c r="J1905" s="54">
        <v>3600</v>
      </c>
      <c r="K1905" s="54">
        <v>3600</v>
      </c>
      <c r="L1905" s="55">
        <v>10800</v>
      </c>
      <c r="M1905" s="17" t="s">
        <v>290</v>
      </c>
    </row>
    <row r="1906" spans="1:13" s="56" customFormat="1" ht="11.25">
      <c r="A1906" s="14">
        <v>43539</v>
      </c>
      <c r="B1906" s="54" t="s">
        <v>240</v>
      </c>
      <c r="C1906" s="54">
        <v>2667</v>
      </c>
      <c r="D1906" s="54" t="s">
        <v>11</v>
      </c>
      <c r="E1906" s="54">
        <v>360</v>
      </c>
      <c r="F1906" s="54">
        <v>361</v>
      </c>
      <c r="G1906" s="54">
        <v>362</v>
      </c>
      <c r="H1906" s="54">
        <v>363</v>
      </c>
      <c r="I1906" s="54">
        <v>0</v>
      </c>
      <c r="J1906" s="54">
        <v>0</v>
      </c>
      <c r="K1906" s="54">
        <v>0</v>
      </c>
      <c r="L1906" s="55">
        <v>-4000.5</v>
      </c>
      <c r="M1906" s="17" t="s">
        <v>291</v>
      </c>
    </row>
    <row r="1907" spans="1:13" s="56" customFormat="1" ht="11.25">
      <c r="A1907" s="14">
        <v>43538</v>
      </c>
      <c r="B1907" s="54" t="s">
        <v>245</v>
      </c>
      <c r="C1907" s="54">
        <v>500</v>
      </c>
      <c r="D1907" s="54" t="s">
        <v>11</v>
      </c>
      <c r="E1907" s="54">
        <v>1042</v>
      </c>
      <c r="F1907" s="54">
        <v>1048</v>
      </c>
      <c r="G1907" s="54">
        <v>1054</v>
      </c>
      <c r="H1907" s="54">
        <v>1060</v>
      </c>
      <c r="I1907" s="54">
        <v>3000</v>
      </c>
      <c r="J1907" s="54">
        <v>3000</v>
      </c>
      <c r="K1907" s="54">
        <v>3000</v>
      </c>
      <c r="L1907" s="55">
        <v>9000</v>
      </c>
      <c r="M1907" s="17" t="s">
        <v>290</v>
      </c>
    </row>
    <row r="1908" spans="1:13" s="56" customFormat="1" ht="11.25">
      <c r="A1908" s="14">
        <v>43538</v>
      </c>
      <c r="B1908" s="54" t="s">
        <v>205</v>
      </c>
      <c r="C1908" s="54">
        <v>1500</v>
      </c>
      <c r="D1908" s="54" t="s">
        <v>11</v>
      </c>
      <c r="E1908" s="54">
        <v>605</v>
      </c>
      <c r="F1908" s="54">
        <v>607</v>
      </c>
      <c r="G1908" s="54">
        <v>609</v>
      </c>
      <c r="H1908" s="54">
        <v>611</v>
      </c>
      <c r="I1908" s="54">
        <v>3000</v>
      </c>
      <c r="J1908" s="54">
        <v>3000</v>
      </c>
      <c r="K1908" s="54">
        <v>0</v>
      </c>
      <c r="L1908" s="55">
        <v>6000</v>
      </c>
      <c r="M1908" s="17" t="s">
        <v>292</v>
      </c>
    </row>
    <row r="1909" spans="1:13" s="56" customFormat="1" ht="11.25">
      <c r="A1909" s="14">
        <v>43538</v>
      </c>
      <c r="B1909" s="54" t="s">
        <v>311</v>
      </c>
      <c r="C1909" s="54">
        <v>1100</v>
      </c>
      <c r="D1909" s="54" t="s">
        <v>11</v>
      </c>
      <c r="E1909" s="54">
        <v>515</v>
      </c>
      <c r="F1909" s="54">
        <v>518</v>
      </c>
      <c r="G1909" s="54">
        <v>521</v>
      </c>
      <c r="H1909" s="54">
        <v>524</v>
      </c>
      <c r="I1909" s="54">
        <v>3300</v>
      </c>
      <c r="J1909" s="54">
        <v>0</v>
      </c>
      <c r="K1909" s="54">
        <v>0</v>
      </c>
      <c r="L1909" s="55">
        <v>3300</v>
      </c>
      <c r="M1909" s="17" t="s">
        <v>313</v>
      </c>
    </row>
    <row r="1910" spans="1:13" s="56" customFormat="1" ht="11.25">
      <c r="A1910" s="14">
        <v>43537</v>
      </c>
      <c r="B1910" s="54" t="s">
        <v>174</v>
      </c>
      <c r="C1910" s="54">
        <v>7000</v>
      </c>
      <c r="D1910" s="54" t="s">
        <v>80</v>
      </c>
      <c r="E1910" s="54">
        <v>84.5</v>
      </c>
      <c r="F1910" s="54">
        <v>84</v>
      </c>
      <c r="G1910" s="54">
        <v>83.5</v>
      </c>
      <c r="H1910" s="54">
        <v>83</v>
      </c>
      <c r="I1910" s="54">
        <v>3500</v>
      </c>
      <c r="J1910" s="54">
        <v>0</v>
      </c>
      <c r="K1910" s="54">
        <v>0</v>
      </c>
      <c r="L1910" s="55">
        <v>3500</v>
      </c>
      <c r="M1910" s="17" t="s">
        <v>313</v>
      </c>
    </row>
    <row r="1911" spans="1:13" s="56" customFormat="1" ht="11.25">
      <c r="A1911" s="14">
        <v>43537</v>
      </c>
      <c r="B1911" s="54" t="s">
        <v>188</v>
      </c>
      <c r="C1911" s="54">
        <v>7500</v>
      </c>
      <c r="D1911" s="54" t="s">
        <v>80</v>
      </c>
      <c r="E1911" s="54">
        <v>68.5</v>
      </c>
      <c r="F1911" s="54">
        <v>68</v>
      </c>
      <c r="G1911" s="54">
        <v>67.5</v>
      </c>
      <c r="H1911" s="54">
        <v>67</v>
      </c>
      <c r="I1911" s="54">
        <v>0</v>
      </c>
      <c r="J1911" s="54">
        <v>0</v>
      </c>
      <c r="K1911" s="54">
        <v>0</v>
      </c>
      <c r="L1911" s="55">
        <v>0</v>
      </c>
      <c r="M1911" s="17" t="s">
        <v>293</v>
      </c>
    </row>
    <row r="1912" spans="1:13" s="56" customFormat="1" ht="11.25">
      <c r="A1912" s="14">
        <v>43537</v>
      </c>
      <c r="B1912" s="54" t="s">
        <v>270</v>
      </c>
      <c r="C1912" s="54">
        <v>2600</v>
      </c>
      <c r="D1912" s="54" t="s">
        <v>80</v>
      </c>
      <c r="E1912" s="54">
        <v>191</v>
      </c>
      <c r="F1912" s="54">
        <v>190</v>
      </c>
      <c r="G1912" s="54">
        <v>189</v>
      </c>
      <c r="H1912" s="54">
        <v>188</v>
      </c>
      <c r="I1912" s="54">
        <v>2600</v>
      </c>
      <c r="J1912" s="54">
        <v>0</v>
      </c>
      <c r="K1912" s="54">
        <v>0</v>
      </c>
      <c r="L1912" s="55">
        <v>2600</v>
      </c>
      <c r="M1912" s="17" t="s">
        <v>313</v>
      </c>
    </row>
    <row r="1913" spans="1:13" s="56" customFormat="1" ht="11.25">
      <c r="A1913" s="14">
        <v>43537</v>
      </c>
      <c r="B1913" s="54" t="s">
        <v>282</v>
      </c>
      <c r="C1913" s="54">
        <v>3200</v>
      </c>
      <c r="D1913" s="54" t="s">
        <v>11</v>
      </c>
      <c r="E1913" s="54">
        <v>265</v>
      </c>
      <c r="F1913" s="54">
        <v>266</v>
      </c>
      <c r="G1913" s="54">
        <v>267</v>
      </c>
      <c r="H1913" s="54">
        <v>268</v>
      </c>
      <c r="I1913" s="54">
        <v>0</v>
      </c>
      <c r="J1913" s="54">
        <v>0</v>
      </c>
      <c r="K1913" s="54">
        <v>0</v>
      </c>
      <c r="L1913" s="55">
        <v>0</v>
      </c>
      <c r="M1913" s="17" t="s">
        <v>294</v>
      </c>
    </row>
    <row r="1914" spans="1:13" s="56" customFormat="1" ht="11.25">
      <c r="A1914" s="14">
        <v>43536</v>
      </c>
      <c r="B1914" s="54" t="s">
        <v>178</v>
      </c>
      <c r="C1914" s="54">
        <v>1100</v>
      </c>
      <c r="D1914" s="54" t="s">
        <v>11</v>
      </c>
      <c r="E1914" s="54">
        <v>470</v>
      </c>
      <c r="F1914" s="54">
        <v>473</v>
      </c>
      <c r="G1914" s="54">
        <v>476</v>
      </c>
      <c r="H1914" s="54">
        <v>479</v>
      </c>
      <c r="I1914" s="54">
        <v>3300</v>
      </c>
      <c r="J1914" s="54">
        <v>0</v>
      </c>
      <c r="K1914" s="54">
        <v>0</v>
      </c>
      <c r="L1914" s="55">
        <v>3300</v>
      </c>
      <c r="M1914" s="17" t="s">
        <v>313</v>
      </c>
    </row>
    <row r="1915" spans="1:13" s="56" customFormat="1" ht="11.25">
      <c r="A1915" s="14">
        <v>43536</v>
      </c>
      <c r="B1915" s="17" t="s">
        <v>219</v>
      </c>
      <c r="C1915" s="17">
        <v>4000</v>
      </c>
      <c r="D1915" s="17" t="s">
        <v>11</v>
      </c>
      <c r="E1915" s="17">
        <v>195</v>
      </c>
      <c r="F1915" s="17">
        <v>196</v>
      </c>
      <c r="G1915" s="17">
        <v>197</v>
      </c>
      <c r="H1915" s="17">
        <v>198</v>
      </c>
      <c r="I1915" s="17">
        <v>4000</v>
      </c>
      <c r="J1915" s="17">
        <v>0</v>
      </c>
      <c r="K1915" s="17">
        <v>0</v>
      </c>
      <c r="L1915" s="55">
        <v>4000</v>
      </c>
      <c r="M1915" s="17" t="s">
        <v>313</v>
      </c>
    </row>
    <row r="1916" spans="1:13" s="56" customFormat="1" ht="11.25">
      <c r="A1916" s="14">
        <v>43536</v>
      </c>
      <c r="B1916" s="17" t="s">
        <v>201</v>
      </c>
      <c r="C1916" s="17">
        <v>800</v>
      </c>
      <c r="D1916" s="17" t="s">
        <v>11</v>
      </c>
      <c r="E1916" s="17">
        <v>925</v>
      </c>
      <c r="F1916" s="17">
        <v>929</v>
      </c>
      <c r="G1916" s="17">
        <v>933</v>
      </c>
      <c r="H1916" s="17">
        <v>937</v>
      </c>
      <c r="I1916" s="17">
        <v>3200</v>
      </c>
      <c r="J1916" s="17">
        <v>3200</v>
      </c>
      <c r="K1916" s="17">
        <v>0</v>
      </c>
      <c r="L1916" s="55">
        <v>6400</v>
      </c>
      <c r="M1916" s="17" t="s">
        <v>292</v>
      </c>
    </row>
    <row r="1917" spans="1:13" s="56" customFormat="1" ht="11.25">
      <c r="A1917" s="14">
        <v>43536</v>
      </c>
      <c r="B1917" s="17" t="s">
        <v>253</v>
      </c>
      <c r="C1917" s="17">
        <v>2500</v>
      </c>
      <c r="D1917" s="17" t="s">
        <v>11</v>
      </c>
      <c r="E1917" s="17">
        <v>360</v>
      </c>
      <c r="F1917" s="17">
        <v>361.5</v>
      </c>
      <c r="G1917" s="17">
        <v>363</v>
      </c>
      <c r="H1917" s="17">
        <v>365</v>
      </c>
      <c r="I1917" s="17">
        <v>3750</v>
      </c>
      <c r="J1917" s="17">
        <v>3750</v>
      </c>
      <c r="K1917" s="17">
        <v>5000</v>
      </c>
      <c r="L1917" s="55">
        <v>12500</v>
      </c>
      <c r="M1917" s="17" t="s">
        <v>290</v>
      </c>
    </row>
    <row r="1918" spans="1:13" s="56" customFormat="1" ht="11.25">
      <c r="A1918" s="14">
        <v>43535</v>
      </c>
      <c r="B1918" s="17" t="s">
        <v>19</v>
      </c>
      <c r="C1918" s="17">
        <v>1061</v>
      </c>
      <c r="D1918" s="17" t="s">
        <v>11</v>
      </c>
      <c r="E1918" s="17">
        <v>519</v>
      </c>
      <c r="F1918" s="17">
        <v>522</v>
      </c>
      <c r="G1918" s="17">
        <v>525</v>
      </c>
      <c r="H1918" s="17">
        <v>529</v>
      </c>
      <c r="I1918" s="17">
        <v>3183</v>
      </c>
      <c r="J1918" s="17">
        <v>0</v>
      </c>
      <c r="K1918" s="17">
        <v>0</v>
      </c>
      <c r="L1918" s="55">
        <v>3183</v>
      </c>
      <c r="M1918" s="17" t="s">
        <v>313</v>
      </c>
    </row>
    <row r="1919" spans="1:13" s="56" customFormat="1" ht="11.25">
      <c r="A1919" s="14">
        <v>43535</v>
      </c>
      <c r="B1919" s="17" t="s">
        <v>323</v>
      </c>
      <c r="C1919" s="17">
        <v>1200</v>
      </c>
      <c r="D1919" s="17" t="s">
        <v>11</v>
      </c>
      <c r="E1919" s="17">
        <v>524</v>
      </c>
      <c r="F1919" s="17">
        <v>527</v>
      </c>
      <c r="G1919" s="17">
        <v>530</v>
      </c>
      <c r="H1919" s="17">
        <v>533</v>
      </c>
      <c r="I1919" s="17">
        <v>3600</v>
      </c>
      <c r="J1919" s="17">
        <v>3600</v>
      </c>
      <c r="K1919" s="17">
        <v>3600</v>
      </c>
      <c r="L1919" s="55">
        <v>10800</v>
      </c>
      <c r="M1919" s="17" t="s">
        <v>290</v>
      </c>
    </row>
    <row r="1920" spans="1:13" s="56" customFormat="1" ht="11.25">
      <c r="A1920" s="14">
        <v>43535</v>
      </c>
      <c r="B1920" s="17" t="s">
        <v>322</v>
      </c>
      <c r="C1920" s="17">
        <v>1100</v>
      </c>
      <c r="D1920" s="17" t="s">
        <v>11</v>
      </c>
      <c r="E1920" s="17">
        <v>740</v>
      </c>
      <c r="F1920" s="17">
        <v>743</v>
      </c>
      <c r="G1920" s="17">
        <v>746</v>
      </c>
      <c r="H1920" s="17">
        <v>749</v>
      </c>
      <c r="I1920" s="17">
        <v>3300</v>
      </c>
      <c r="J1920" s="17">
        <v>3300</v>
      </c>
      <c r="K1920" s="17">
        <v>3300</v>
      </c>
      <c r="L1920" s="55">
        <v>9900</v>
      </c>
      <c r="M1920" s="17" t="s">
        <v>290</v>
      </c>
    </row>
    <row r="1921" spans="1:13" s="56" customFormat="1" ht="11.25">
      <c r="A1921" s="14">
        <v>43535</v>
      </c>
      <c r="B1921" s="17" t="s">
        <v>316</v>
      </c>
      <c r="C1921" s="17">
        <v>1200</v>
      </c>
      <c r="D1921" s="17" t="s">
        <v>11</v>
      </c>
      <c r="E1921" s="17">
        <v>897</v>
      </c>
      <c r="F1921" s="17">
        <v>900</v>
      </c>
      <c r="G1921" s="17">
        <v>903</v>
      </c>
      <c r="H1921" s="17">
        <v>906</v>
      </c>
      <c r="I1921" s="17">
        <v>3600</v>
      </c>
      <c r="J1921" s="17">
        <v>0</v>
      </c>
      <c r="K1921" s="17">
        <v>0</v>
      </c>
      <c r="L1921" s="55">
        <v>3600</v>
      </c>
      <c r="M1921" s="17" t="s">
        <v>313</v>
      </c>
    </row>
    <row r="1922" spans="1:13" s="56" customFormat="1" ht="11.25">
      <c r="A1922" s="14">
        <v>43532</v>
      </c>
      <c r="B1922" s="54" t="s">
        <v>277</v>
      </c>
      <c r="C1922" s="54">
        <v>1400</v>
      </c>
      <c r="D1922" s="54" t="s">
        <v>80</v>
      </c>
      <c r="E1922" s="54">
        <v>543</v>
      </c>
      <c r="F1922" s="54">
        <v>545</v>
      </c>
      <c r="G1922" s="54">
        <v>547</v>
      </c>
      <c r="H1922" s="54">
        <v>549</v>
      </c>
      <c r="I1922" s="54">
        <v>2800</v>
      </c>
      <c r="J1922" s="54">
        <v>2800</v>
      </c>
      <c r="K1922" s="54">
        <v>2800</v>
      </c>
      <c r="L1922" s="55">
        <v>8400</v>
      </c>
      <c r="M1922" s="17" t="s">
        <v>290</v>
      </c>
    </row>
    <row r="1923" spans="1:13" s="56" customFormat="1" ht="11.25">
      <c r="A1923" s="14">
        <v>43532</v>
      </c>
      <c r="B1923" s="54" t="s">
        <v>180</v>
      </c>
      <c r="C1923" s="54">
        <v>400</v>
      </c>
      <c r="D1923" s="54" t="s">
        <v>11</v>
      </c>
      <c r="E1923" s="54">
        <v>1540</v>
      </c>
      <c r="F1923" s="54">
        <v>1548</v>
      </c>
      <c r="G1923" s="54">
        <v>1556</v>
      </c>
      <c r="H1923" s="54">
        <v>1565</v>
      </c>
      <c r="I1923" s="54">
        <v>3200</v>
      </c>
      <c r="J1923" s="54">
        <v>0</v>
      </c>
      <c r="K1923" s="54">
        <v>0</v>
      </c>
      <c r="L1923" s="55">
        <v>3200</v>
      </c>
      <c r="M1923" s="17" t="s">
        <v>313</v>
      </c>
    </row>
    <row r="1924" spans="1:13" s="56" customFormat="1" ht="11.25">
      <c r="A1924" s="14">
        <v>43532</v>
      </c>
      <c r="B1924" s="54" t="s">
        <v>321</v>
      </c>
      <c r="C1924" s="54">
        <v>4000</v>
      </c>
      <c r="D1924" s="54" t="s">
        <v>11</v>
      </c>
      <c r="E1924" s="54">
        <v>149</v>
      </c>
      <c r="F1924" s="54">
        <v>150</v>
      </c>
      <c r="G1924" s="54">
        <v>151</v>
      </c>
      <c r="H1924" s="54">
        <v>152</v>
      </c>
      <c r="I1924" s="54">
        <v>4000</v>
      </c>
      <c r="J1924" s="54">
        <v>0</v>
      </c>
      <c r="K1924" s="54">
        <v>0</v>
      </c>
      <c r="L1924" s="55">
        <v>4000</v>
      </c>
      <c r="M1924" s="17" t="s">
        <v>313</v>
      </c>
    </row>
    <row r="1925" spans="1:13" s="56" customFormat="1" ht="11.25">
      <c r="A1925" s="14">
        <v>43531</v>
      </c>
      <c r="B1925" s="54" t="s">
        <v>24</v>
      </c>
      <c r="C1925" s="54">
        <v>1500</v>
      </c>
      <c r="D1925" s="54" t="s">
        <v>80</v>
      </c>
      <c r="E1925" s="54">
        <v>142</v>
      </c>
      <c r="F1925" s="54">
        <v>140</v>
      </c>
      <c r="G1925" s="54">
        <v>138</v>
      </c>
      <c r="H1925" s="54">
        <v>0</v>
      </c>
      <c r="I1925" s="54">
        <v>3000</v>
      </c>
      <c r="J1925" s="54">
        <v>0</v>
      </c>
      <c r="K1925" s="54">
        <v>0</v>
      </c>
      <c r="L1925" s="55">
        <v>3000</v>
      </c>
      <c r="M1925" s="17" t="s">
        <v>313</v>
      </c>
    </row>
    <row r="1926" spans="1:13" s="56" customFormat="1" ht="11.25">
      <c r="A1926" s="14">
        <v>43531</v>
      </c>
      <c r="B1926" s="54" t="s">
        <v>187</v>
      </c>
      <c r="C1926" s="54">
        <v>2500</v>
      </c>
      <c r="D1926" s="54" t="s">
        <v>11</v>
      </c>
      <c r="E1926" s="54">
        <v>225</v>
      </c>
      <c r="F1926" s="54">
        <v>226.5</v>
      </c>
      <c r="G1926" s="54">
        <v>228</v>
      </c>
      <c r="H1926" s="54">
        <v>230</v>
      </c>
      <c r="I1926" s="54">
        <v>0</v>
      </c>
      <c r="J1926" s="54">
        <v>0</v>
      </c>
      <c r="K1926" s="54">
        <v>0</v>
      </c>
      <c r="L1926" s="55">
        <v>-2500</v>
      </c>
      <c r="M1926" s="17" t="s">
        <v>291</v>
      </c>
    </row>
    <row r="1927" spans="1:13" s="56" customFormat="1" ht="11.25">
      <c r="A1927" s="14">
        <v>43531</v>
      </c>
      <c r="B1927" s="54" t="s">
        <v>198</v>
      </c>
      <c r="C1927" s="54">
        <v>3000</v>
      </c>
      <c r="D1927" s="54" t="s">
        <v>11</v>
      </c>
      <c r="E1927" s="54">
        <v>233</v>
      </c>
      <c r="F1927" s="54">
        <v>234</v>
      </c>
      <c r="G1927" s="54">
        <v>235</v>
      </c>
      <c r="H1927" s="54">
        <v>236</v>
      </c>
      <c r="I1927" s="54">
        <v>0</v>
      </c>
      <c r="J1927" s="54">
        <v>0</v>
      </c>
      <c r="K1927" s="54">
        <v>0</v>
      </c>
      <c r="L1927" s="55">
        <v>-4500</v>
      </c>
      <c r="M1927" s="17" t="s">
        <v>291</v>
      </c>
    </row>
    <row r="1928" spans="1:13" s="56" customFormat="1" ht="11.25">
      <c r="A1928" s="14">
        <v>43530</v>
      </c>
      <c r="B1928" s="54" t="s">
        <v>228</v>
      </c>
      <c r="C1928" s="54">
        <v>2200</v>
      </c>
      <c r="D1928" s="54" t="s">
        <v>11</v>
      </c>
      <c r="E1928" s="54">
        <v>238</v>
      </c>
      <c r="F1928" s="54">
        <v>239.5</v>
      </c>
      <c r="G1928" s="54">
        <v>241</v>
      </c>
      <c r="H1928" s="54">
        <v>243</v>
      </c>
      <c r="I1928" s="54">
        <v>3300</v>
      </c>
      <c r="J1928" s="54">
        <v>0</v>
      </c>
      <c r="K1928" s="54">
        <v>0</v>
      </c>
      <c r="L1928" s="55">
        <v>3300</v>
      </c>
      <c r="M1928" s="17" t="s">
        <v>313</v>
      </c>
    </row>
    <row r="1929" spans="1:13" s="56" customFormat="1" ht="11.25">
      <c r="A1929" s="14">
        <v>43530</v>
      </c>
      <c r="B1929" s="54" t="s">
        <v>203</v>
      </c>
      <c r="C1929" s="54">
        <v>302</v>
      </c>
      <c r="D1929" s="54" t="s">
        <v>11</v>
      </c>
      <c r="E1929" s="54">
        <v>2590</v>
      </c>
      <c r="F1929" s="54">
        <v>2600</v>
      </c>
      <c r="G1929" s="54">
        <v>2610</v>
      </c>
      <c r="H1929" s="54">
        <v>2620</v>
      </c>
      <c r="I1929" s="54">
        <v>3020</v>
      </c>
      <c r="J1929" s="54">
        <v>3020</v>
      </c>
      <c r="K1929" s="54">
        <v>0</v>
      </c>
      <c r="L1929" s="55">
        <v>6040</v>
      </c>
      <c r="M1929" s="17" t="s">
        <v>292</v>
      </c>
    </row>
    <row r="1930" spans="1:13" s="56" customFormat="1" ht="11.25">
      <c r="A1930" s="14">
        <v>43530</v>
      </c>
      <c r="B1930" s="54" t="s">
        <v>178</v>
      </c>
      <c r="C1930" s="54">
        <v>1100</v>
      </c>
      <c r="D1930" s="54" t="s">
        <v>80</v>
      </c>
      <c r="E1930" s="54">
        <v>450</v>
      </c>
      <c r="F1930" s="54">
        <v>447</v>
      </c>
      <c r="G1930" s="54">
        <v>444</v>
      </c>
      <c r="H1930" s="54">
        <v>441</v>
      </c>
      <c r="I1930" s="54">
        <v>0</v>
      </c>
      <c r="J1930" s="54">
        <v>0</v>
      </c>
      <c r="K1930" s="54">
        <v>0</v>
      </c>
      <c r="L1930" s="55">
        <v>-5500</v>
      </c>
      <c r="M1930" s="17" t="s">
        <v>291</v>
      </c>
    </row>
    <row r="1931" spans="1:13" s="56" customFormat="1" ht="11.25">
      <c r="A1931" s="14">
        <v>43530</v>
      </c>
      <c r="B1931" s="54" t="s">
        <v>282</v>
      </c>
      <c r="C1931" s="54">
        <v>3200</v>
      </c>
      <c r="D1931" s="54" t="s">
        <v>11</v>
      </c>
      <c r="E1931" s="54">
        <v>283</v>
      </c>
      <c r="F1931" s="54">
        <v>284</v>
      </c>
      <c r="G1931" s="54">
        <v>285</v>
      </c>
      <c r="H1931" s="54">
        <v>286</v>
      </c>
      <c r="I1931" s="54">
        <v>3200</v>
      </c>
      <c r="J1931" s="54">
        <v>0</v>
      </c>
      <c r="K1931" s="54">
        <v>0</v>
      </c>
      <c r="L1931" s="55">
        <v>3200</v>
      </c>
      <c r="M1931" s="17" t="s">
        <v>313</v>
      </c>
    </row>
    <row r="1932" spans="1:13" s="56" customFormat="1" ht="11.25">
      <c r="A1932" s="14">
        <v>43529</v>
      </c>
      <c r="B1932" s="54" t="s">
        <v>191</v>
      </c>
      <c r="C1932" s="54">
        <v>1000</v>
      </c>
      <c r="D1932" s="54" t="s">
        <v>11</v>
      </c>
      <c r="E1932" s="54">
        <v>608</v>
      </c>
      <c r="F1932" s="54">
        <v>611</v>
      </c>
      <c r="G1932" s="54">
        <v>614</v>
      </c>
      <c r="H1932" s="54">
        <v>617</v>
      </c>
      <c r="I1932" s="54">
        <v>0</v>
      </c>
      <c r="J1932" s="54">
        <v>0</v>
      </c>
      <c r="K1932" s="54">
        <v>0</v>
      </c>
      <c r="L1932" s="55">
        <v>0</v>
      </c>
      <c r="M1932" s="17" t="s">
        <v>293</v>
      </c>
    </row>
    <row r="1933" spans="1:13" s="56" customFormat="1" ht="11.25">
      <c r="A1933" s="14">
        <v>43529</v>
      </c>
      <c r="B1933" s="54" t="s">
        <v>166</v>
      </c>
      <c r="C1933" s="54">
        <v>1500</v>
      </c>
      <c r="D1933" s="54" t="s">
        <v>11</v>
      </c>
      <c r="E1933" s="54">
        <v>288</v>
      </c>
      <c r="F1933" s="54">
        <v>290</v>
      </c>
      <c r="G1933" s="54">
        <v>292</v>
      </c>
      <c r="H1933" s="54">
        <v>294</v>
      </c>
      <c r="I1933" s="54">
        <v>3000</v>
      </c>
      <c r="J1933" s="54">
        <v>0</v>
      </c>
      <c r="K1933" s="54">
        <v>0</v>
      </c>
      <c r="L1933" s="55">
        <v>3000</v>
      </c>
      <c r="M1933" s="17" t="s">
        <v>313</v>
      </c>
    </row>
    <row r="1934" spans="1:13" s="56" customFormat="1" ht="11.25">
      <c r="A1934" s="14">
        <v>43525</v>
      </c>
      <c r="B1934" s="54" t="s">
        <v>169</v>
      </c>
      <c r="C1934" s="54">
        <v>500</v>
      </c>
      <c r="D1934" s="54" t="s">
        <v>11</v>
      </c>
      <c r="E1934" s="54">
        <v>673</v>
      </c>
      <c r="F1934" s="54">
        <v>678</v>
      </c>
      <c r="G1934" s="54">
        <v>685</v>
      </c>
      <c r="H1934" s="54">
        <v>690</v>
      </c>
      <c r="I1934" s="54">
        <v>2500</v>
      </c>
      <c r="J1934" s="54">
        <v>0</v>
      </c>
      <c r="K1934" s="54">
        <v>0</v>
      </c>
      <c r="L1934" s="55">
        <v>2500</v>
      </c>
      <c r="M1934" s="17" t="s">
        <v>313</v>
      </c>
    </row>
    <row r="1935" spans="1:13" s="56" customFormat="1" ht="11.25">
      <c r="A1935" s="14">
        <v>43524</v>
      </c>
      <c r="B1935" s="54" t="s">
        <v>157</v>
      </c>
      <c r="C1935" s="54">
        <v>1750</v>
      </c>
      <c r="D1935" s="54" t="s">
        <v>11</v>
      </c>
      <c r="E1935" s="54">
        <v>230</v>
      </c>
      <c r="F1935" s="54">
        <v>231.5</v>
      </c>
      <c r="G1935" s="54">
        <v>233</v>
      </c>
      <c r="H1935" s="54">
        <v>234</v>
      </c>
      <c r="I1935" s="54">
        <v>0</v>
      </c>
      <c r="J1935" s="54">
        <v>0</v>
      </c>
      <c r="K1935" s="54">
        <v>0</v>
      </c>
      <c r="L1935" s="55">
        <v>2625</v>
      </c>
      <c r="M1935" s="17" t="s">
        <v>313</v>
      </c>
    </row>
    <row r="1936" spans="1:13" s="56" customFormat="1" ht="11.25">
      <c r="A1936" s="14">
        <v>43524</v>
      </c>
      <c r="B1936" s="54" t="s">
        <v>320</v>
      </c>
      <c r="C1936" s="54">
        <v>400</v>
      </c>
      <c r="D1936" s="54" t="s">
        <v>80</v>
      </c>
      <c r="E1936" s="54">
        <v>1416</v>
      </c>
      <c r="F1936" s="54">
        <v>1411</v>
      </c>
      <c r="G1936" s="54">
        <v>1406</v>
      </c>
      <c r="H1936" s="54">
        <v>1401</v>
      </c>
      <c r="I1936" s="54">
        <v>0</v>
      </c>
      <c r="J1936" s="54">
        <v>0</v>
      </c>
      <c r="K1936" s="54">
        <v>0</v>
      </c>
      <c r="L1936" s="55">
        <v>-3600</v>
      </c>
      <c r="M1936" s="17" t="s">
        <v>291</v>
      </c>
    </row>
    <row r="1937" spans="1:13" s="56" customFormat="1" ht="11.25">
      <c r="A1937" s="14">
        <v>43523</v>
      </c>
      <c r="B1937" s="8" t="s">
        <v>319</v>
      </c>
      <c r="C1937" s="54">
        <v>700</v>
      </c>
      <c r="D1937" s="54" t="s">
        <v>80</v>
      </c>
      <c r="E1937" s="54">
        <v>880</v>
      </c>
      <c r="F1937" s="54">
        <v>875</v>
      </c>
      <c r="G1937" s="54">
        <v>870</v>
      </c>
      <c r="H1937" s="54">
        <v>865</v>
      </c>
      <c r="I1937" s="54">
        <v>3500</v>
      </c>
      <c r="J1937" s="54">
        <v>0</v>
      </c>
      <c r="K1937" s="54">
        <v>0</v>
      </c>
      <c r="L1937" s="55">
        <v>3500</v>
      </c>
      <c r="M1937" s="17" t="s">
        <v>313</v>
      </c>
    </row>
    <row r="1938" spans="1:13" s="56" customFormat="1" ht="11.25">
      <c r="A1938" s="14">
        <v>43523</v>
      </c>
      <c r="B1938" s="54" t="s">
        <v>157</v>
      </c>
      <c r="C1938" s="54">
        <v>1750</v>
      </c>
      <c r="D1938" s="54" t="s">
        <v>11</v>
      </c>
      <c r="E1938" s="54">
        <v>237</v>
      </c>
      <c r="F1938" s="54">
        <v>239</v>
      </c>
      <c r="G1938" s="54">
        <v>241</v>
      </c>
      <c r="H1938" s="54">
        <v>244</v>
      </c>
      <c r="I1938" s="54">
        <v>0</v>
      </c>
      <c r="J1938" s="54">
        <v>0</v>
      </c>
      <c r="K1938" s="54">
        <v>0</v>
      </c>
      <c r="L1938" s="55">
        <v>0</v>
      </c>
      <c r="M1938" s="17" t="s">
        <v>294</v>
      </c>
    </row>
    <row r="1939" spans="1:13" s="56" customFormat="1" ht="11.25">
      <c r="A1939" s="14">
        <v>43522</v>
      </c>
      <c r="B1939" s="54" t="s">
        <v>47</v>
      </c>
      <c r="C1939" s="54">
        <v>1700</v>
      </c>
      <c r="D1939" s="54" t="s">
        <v>11</v>
      </c>
      <c r="E1939" s="54">
        <v>320</v>
      </c>
      <c r="F1939" s="54">
        <v>322</v>
      </c>
      <c r="G1939" s="54">
        <v>325</v>
      </c>
      <c r="H1939" s="54">
        <v>328</v>
      </c>
      <c r="I1939" s="54">
        <v>0</v>
      </c>
      <c r="J1939" s="54">
        <v>0</v>
      </c>
      <c r="K1939" s="54">
        <v>0</v>
      </c>
      <c r="L1939" s="55">
        <v>0</v>
      </c>
      <c r="M1939" s="17" t="s">
        <v>294</v>
      </c>
    </row>
    <row r="1940" spans="1:13" s="56" customFormat="1" ht="11.25">
      <c r="A1940" s="14">
        <v>43521</v>
      </c>
      <c r="B1940" s="54" t="s">
        <v>157</v>
      </c>
      <c r="C1940" s="54">
        <v>1750</v>
      </c>
      <c r="D1940" s="54" t="s">
        <v>11</v>
      </c>
      <c r="E1940" s="54">
        <v>225</v>
      </c>
      <c r="F1940" s="54">
        <v>227</v>
      </c>
      <c r="G1940" s="54">
        <v>230</v>
      </c>
      <c r="H1940" s="54">
        <v>233</v>
      </c>
      <c r="I1940" s="54">
        <v>3500</v>
      </c>
      <c r="J1940" s="54">
        <v>5250</v>
      </c>
      <c r="K1940" s="54">
        <v>0</v>
      </c>
      <c r="L1940" s="55">
        <v>8750</v>
      </c>
      <c r="M1940" s="17" t="s">
        <v>292</v>
      </c>
    </row>
    <row r="1941" spans="1:13" s="56" customFormat="1" ht="11.25">
      <c r="A1941" s="14">
        <v>43521</v>
      </c>
      <c r="B1941" s="54" t="s">
        <v>299</v>
      </c>
      <c r="C1941" s="54">
        <v>800</v>
      </c>
      <c r="D1941" s="54" t="s">
        <v>11</v>
      </c>
      <c r="E1941" s="54">
        <v>761</v>
      </c>
      <c r="F1941" s="54">
        <v>764</v>
      </c>
      <c r="G1941" s="54">
        <v>767</v>
      </c>
      <c r="H1941" s="54">
        <v>770</v>
      </c>
      <c r="I1941" s="54">
        <v>0</v>
      </c>
      <c r="J1941" s="54">
        <v>0</v>
      </c>
      <c r="K1941" s="54">
        <v>0</v>
      </c>
      <c r="L1941" s="55">
        <v>0</v>
      </c>
      <c r="M1941" s="17" t="s">
        <v>294</v>
      </c>
    </row>
    <row r="1942" spans="1:13" s="56" customFormat="1" ht="11.25">
      <c r="A1942" s="14">
        <v>43518</v>
      </c>
      <c r="B1942" s="54" t="s">
        <v>169</v>
      </c>
      <c r="C1942" s="54">
        <v>500</v>
      </c>
      <c r="D1942" s="54" t="s">
        <v>11</v>
      </c>
      <c r="E1942" s="54">
        <v>702.5</v>
      </c>
      <c r="F1942" s="54">
        <v>708.5</v>
      </c>
      <c r="G1942" s="54">
        <v>714.5</v>
      </c>
      <c r="H1942" s="54">
        <v>0</v>
      </c>
      <c r="I1942" s="54">
        <v>3000</v>
      </c>
      <c r="J1942" s="54">
        <v>0</v>
      </c>
      <c r="K1942" s="54">
        <v>0</v>
      </c>
      <c r="L1942" s="55">
        <v>3000</v>
      </c>
      <c r="M1942" s="17" t="s">
        <v>313</v>
      </c>
    </row>
    <row r="1943" spans="1:13" s="56" customFormat="1" ht="11.25">
      <c r="A1943" s="14">
        <v>43517</v>
      </c>
      <c r="B1943" s="54" t="s">
        <v>84</v>
      </c>
      <c r="C1943" s="54">
        <v>2750</v>
      </c>
      <c r="D1943" s="54" t="s">
        <v>11</v>
      </c>
      <c r="E1943" s="54">
        <v>353.5</v>
      </c>
      <c r="F1943" s="54">
        <v>354.6</v>
      </c>
      <c r="G1943" s="54">
        <v>355.7</v>
      </c>
      <c r="H1943" s="54">
        <v>356.8</v>
      </c>
      <c r="I1943" s="54">
        <v>3025</v>
      </c>
      <c r="J1943" s="54">
        <v>0</v>
      </c>
      <c r="K1943" s="54">
        <v>0</v>
      </c>
      <c r="L1943" s="55">
        <v>3025</v>
      </c>
      <c r="M1943" s="17" t="s">
        <v>313</v>
      </c>
    </row>
    <row r="1944" spans="1:13" s="56" customFormat="1" ht="11.25">
      <c r="A1944" s="14">
        <v>43517</v>
      </c>
      <c r="B1944" s="54" t="s">
        <v>24</v>
      </c>
      <c r="C1944" s="54">
        <v>1500</v>
      </c>
      <c r="D1944" s="54" t="s">
        <v>11</v>
      </c>
      <c r="E1944" s="54">
        <v>135.19999999999999</v>
      </c>
      <c r="F1944" s="54">
        <v>137.19999999999999</v>
      </c>
      <c r="G1944" s="54">
        <v>139.19999999999999</v>
      </c>
      <c r="H1944" s="54">
        <v>0</v>
      </c>
      <c r="I1944" s="54">
        <v>3000</v>
      </c>
      <c r="J1944" s="54">
        <v>3000</v>
      </c>
      <c r="K1944" s="54">
        <v>0</v>
      </c>
      <c r="L1944" s="55">
        <v>6000</v>
      </c>
      <c r="M1944" s="17" t="s">
        <v>290</v>
      </c>
    </row>
    <row r="1945" spans="1:13" s="56" customFormat="1" ht="11.25">
      <c r="A1945" s="14">
        <v>43516</v>
      </c>
      <c r="B1945" s="54" t="s">
        <v>242</v>
      </c>
      <c r="C1945" s="54">
        <v>1500</v>
      </c>
      <c r="D1945" s="54" t="s">
        <v>80</v>
      </c>
      <c r="E1945" s="54">
        <v>380</v>
      </c>
      <c r="F1945" s="54">
        <v>378</v>
      </c>
      <c r="G1945" s="54">
        <v>376</v>
      </c>
      <c r="H1945" s="54">
        <v>374</v>
      </c>
      <c r="I1945" s="54">
        <v>3000</v>
      </c>
      <c r="J1945" s="54">
        <v>3000</v>
      </c>
      <c r="K1945" s="54">
        <v>3000</v>
      </c>
      <c r="L1945" s="55">
        <v>9000</v>
      </c>
      <c r="M1945" s="17" t="s">
        <v>290</v>
      </c>
    </row>
    <row r="1946" spans="1:13" s="56" customFormat="1" ht="11.25">
      <c r="A1946" s="14">
        <v>43515</v>
      </c>
      <c r="B1946" s="54" t="s">
        <v>84</v>
      </c>
      <c r="C1946" s="54">
        <v>2750</v>
      </c>
      <c r="D1946" s="54" t="s">
        <v>11</v>
      </c>
      <c r="E1946" s="54">
        <v>347</v>
      </c>
      <c r="F1946" s="54">
        <v>348.5</v>
      </c>
      <c r="G1946" s="54">
        <v>350</v>
      </c>
      <c r="H1946" s="54">
        <v>352</v>
      </c>
      <c r="I1946" s="54">
        <v>4125</v>
      </c>
      <c r="J1946" s="54">
        <v>4125</v>
      </c>
      <c r="K1946" s="54">
        <v>5500</v>
      </c>
      <c r="L1946" s="55">
        <v>13750</v>
      </c>
      <c r="M1946" s="17" t="s">
        <v>290</v>
      </c>
    </row>
    <row r="1947" spans="1:13" s="56" customFormat="1" ht="11.25">
      <c r="A1947" s="14">
        <v>43515</v>
      </c>
      <c r="B1947" s="54" t="s">
        <v>125</v>
      </c>
      <c r="C1947" s="54">
        <v>2000</v>
      </c>
      <c r="D1947" s="54" t="s">
        <v>11</v>
      </c>
      <c r="E1947" s="54">
        <v>322</v>
      </c>
      <c r="F1947" s="54">
        <v>323.5</v>
      </c>
      <c r="G1947" s="54">
        <v>325</v>
      </c>
      <c r="H1947" s="54">
        <v>326.5</v>
      </c>
      <c r="I1947" s="54">
        <v>3000</v>
      </c>
      <c r="J1947" s="54">
        <v>0</v>
      </c>
      <c r="K1947" s="54">
        <v>0</v>
      </c>
      <c r="L1947" s="55">
        <v>3000</v>
      </c>
      <c r="M1947" s="17" t="s">
        <v>313</v>
      </c>
    </row>
    <row r="1948" spans="1:13" s="56" customFormat="1" ht="11.25">
      <c r="A1948" s="14">
        <v>43514</v>
      </c>
      <c r="B1948" s="54" t="s">
        <v>125</v>
      </c>
      <c r="C1948" s="54">
        <v>2000</v>
      </c>
      <c r="D1948" s="54" t="s">
        <v>11</v>
      </c>
      <c r="E1948" s="54">
        <v>316</v>
      </c>
      <c r="F1948" s="54">
        <v>317.5</v>
      </c>
      <c r="G1948" s="54">
        <v>319</v>
      </c>
      <c r="H1948" s="54">
        <v>320.5</v>
      </c>
      <c r="I1948" s="54">
        <v>3000</v>
      </c>
      <c r="J1948" s="54">
        <v>3000</v>
      </c>
      <c r="K1948" s="54">
        <v>0</v>
      </c>
      <c r="L1948" s="55">
        <v>6000</v>
      </c>
      <c r="M1948" s="17" t="s">
        <v>292</v>
      </c>
    </row>
    <row r="1949" spans="1:13" s="56" customFormat="1" ht="11.25">
      <c r="A1949" s="14">
        <v>43514</v>
      </c>
      <c r="B1949" s="54" t="s">
        <v>24</v>
      </c>
      <c r="C1949" s="54">
        <v>1500</v>
      </c>
      <c r="D1949" s="54" t="s">
        <v>11</v>
      </c>
      <c r="E1949" s="54">
        <v>130</v>
      </c>
      <c r="F1949" s="54">
        <v>132</v>
      </c>
      <c r="G1949" s="54">
        <v>134</v>
      </c>
      <c r="H1949" s="54">
        <v>136</v>
      </c>
      <c r="I1949" s="54">
        <v>3000</v>
      </c>
      <c r="J1949" s="54">
        <v>3000</v>
      </c>
      <c r="K1949" s="54">
        <v>0</v>
      </c>
      <c r="L1949" s="55">
        <v>6000</v>
      </c>
      <c r="M1949" s="17" t="s">
        <v>292</v>
      </c>
    </row>
    <row r="1950" spans="1:13" s="56" customFormat="1" ht="11.25">
      <c r="A1950" s="14">
        <v>43511</v>
      </c>
      <c r="B1950" s="17" t="s">
        <v>240</v>
      </c>
      <c r="C1950" s="17">
        <v>2667</v>
      </c>
      <c r="D1950" s="17" t="s">
        <v>11</v>
      </c>
      <c r="E1950" s="17">
        <v>313</v>
      </c>
      <c r="F1950" s="17">
        <v>314.5</v>
      </c>
      <c r="G1950" s="17">
        <v>316</v>
      </c>
      <c r="H1950" s="17">
        <v>318</v>
      </c>
      <c r="I1950" s="17">
        <v>4000.5</v>
      </c>
      <c r="J1950" s="17">
        <v>0</v>
      </c>
      <c r="K1950" s="17">
        <v>0</v>
      </c>
      <c r="L1950" s="55">
        <v>4000.5</v>
      </c>
      <c r="M1950" s="17" t="s">
        <v>313</v>
      </c>
    </row>
    <row r="1951" spans="1:13" s="56" customFormat="1" ht="11.25">
      <c r="A1951" s="14">
        <v>43511</v>
      </c>
      <c r="B1951" s="17" t="s">
        <v>318</v>
      </c>
      <c r="C1951" s="17">
        <v>4000</v>
      </c>
      <c r="D1951" s="17" t="s">
        <v>80</v>
      </c>
      <c r="E1951" s="17">
        <v>81.5</v>
      </c>
      <c r="F1951" s="17">
        <v>80.5</v>
      </c>
      <c r="G1951" s="17">
        <v>79.5</v>
      </c>
      <c r="H1951" s="17">
        <v>78.5</v>
      </c>
      <c r="I1951" s="17">
        <v>4000</v>
      </c>
      <c r="J1951" s="17">
        <v>4000</v>
      </c>
      <c r="K1951" s="17">
        <v>4000</v>
      </c>
      <c r="L1951" s="55">
        <v>12000</v>
      </c>
      <c r="M1951" s="17" t="s">
        <v>290</v>
      </c>
    </row>
    <row r="1952" spans="1:13" s="56" customFormat="1" ht="11.25">
      <c r="A1952" s="14">
        <v>43511</v>
      </c>
      <c r="B1952" s="17" t="s">
        <v>219</v>
      </c>
      <c r="C1952" s="17">
        <v>4000</v>
      </c>
      <c r="D1952" s="17" t="s">
        <v>11</v>
      </c>
      <c r="E1952" s="17">
        <v>177</v>
      </c>
      <c r="F1952" s="17">
        <v>178</v>
      </c>
      <c r="G1952" s="17">
        <v>179</v>
      </c>
      <c r="H1952" s="17">
        <v>180</v>
      </c>
      <c r="I1952" s="17">
        <v>4000</v>
      </c>
      <c r="J1952" s="17">
        <v>4000</v>
      </c>
      <c r="K1952" s="17">
        <v>4000</v>
      </c>
      <c r="L1952" s="55">
        <v>12000</v>
      </c>
      <c r="M1952" s="17" t="s">
        <v>290</v>
      </c>
    </row>
    <row r="1953" spans="1:13" s="56" customFormat="1" ht="11.25">
      <c r="A1953" s="14">
        <v>43510</v>
      </c>
      <c r="B1953" s="17" t="s">
        <v>316</v>
      </c>
      <c r="C1953" s="17">
        <v>1200</v>
      </c>
      <c r="D1953" s="17" t="s">
        <v>11</v>
      </c>
      <c r="E1953" s="17">
        <v>388</v>
      </c>
      <c r="F1953" s="17">
        <v>391</v>
      </c>
      <c r="G1953" s="17">
        <v>394</v>
      </c>
      <c r="H1953" s="17">
        <v>397</v>
      </c>
      <c r="I1953" s="17">
        <v>3600</v>
      </c>
      <c r="J1953" s="17">
        <v>0</v>
      </c>
      <c r="K1953" s="17">
        <v>0</v>
      </c>
      <c r="L1953" s="55">
        <v>3600</v>
      </c>
      <c r="M1953" s="17" t="s">
        <v>313</v>
      </c>
    </row>
    <row r="1954" spans="1:13" s="56" customFormat="1" ht="11.25">
      <c r="A1954" s="14">
        <v>43510</v>
      </c>
      <c r="B1954" s="54" t="s">
        <v>10</v>
      </c>
      <c r="C1954" s="54">
        <v>1000</v>
      </c>
      <c r="D1954" s="54" t="s">
        <v>11</v>
      </c>
      <c r="E1954" s="54">
        <v>551</v>
      </c>
      <c r="F1954" s="54">
        <v>554</v>
      </c>
      <c r="G1954" s="54">
        <v>557</v>
      </c>
      <c r="H1954" s="54">
        <v>560</v>
      </c>
      <c r="I1954" s="54">
        <v>3000</v>
      </c>
      <c r="J1954" s="54">
        <v>0</v>
      </c>
      <c r="K1954" s="54">
        <v>0</v>
      </c>
      <c r="L1954" s="55">
        <v>3000</v>
      </c>
      <c r="M1954" s="17" t="s">
        <v>313</v>
      </c>
    </row>
    <row r="1955" spans="1:13" s="56" customFormat="1" ht="11.25">
      <c r="A1955" s="14">
        <v>43509</v>
      </c>
      <c r="B1955" s="54" t="s">
        <v>317</v>
      </c>
      <c r="C1955" s="54">
        <v>550</v>
      </c>
      <c r="D1955" s="54" t="s">
        <v>11</v>
      </c>
      <c r="E1955" s="54">
        <v>1254</v>
      </c>
      <c r="F1955" s="54">
        <v>1264</v>
      </c>
      <c r="G1955" s="54">
        <v>1274</v>
      </c>
      <c r="H1955" s="54">
        <v>0</v>
      </c>
      <c r="I1955" s="54">
        <v>5500</v>
      </c>
      <c r="J1955" s="54">
        <v>0</v>
      </c>
      <c r="K1955" s="54">
        <v>0</v>
      </c>
      <c r="L1955" s="55">
        <v>5500</v>
      </c>
      <c r="M1955" s="17" t="s">
        <v>313</v>
      </c>
    </row>
    <row r="1956" spans="1:13" s="56" customFormat="1" ht="11.25">
      <c r="A1956" s="14">
        <v>43509</v>
      </c>
      <c r="B1956" s="54" t="s">
        <v>316</v>
      </c>
      <c r="C1956" s="54">
        <v>1200</v>
      </c>
      <c r="D1956" s="54" t="s">
        <v>11</v>
      </c>
      <c r="E1956" s="54">
        <v>809</v>
      </c>
      <c r="F1956" s="54">
        <v>812</v>
      </c>
      <c r="G1956" s="54">
        <v>815</v>
      </c>
      <c r="H1956" s="54">
        <v>818</v>
      </c>
      <c r="I1956" s="54">
        <v>3600</v>
      </c>
      <c r="J1956" s="54">
        <v>3600</v>
      </c>
      <c r="K1956" s="54">
        <v>3600</v>
      </c>
      <c r="L1956" s="55">
        <v>10800</v>
      </c>
      <c r="M1956" s="17" t="s">
        <v>290</v>
      </c>
    </row>
    <row r="1957" spans="1:13" s="56" customFormat="1" ht="11.25">
      <c r="A1957" s="14">
        <v>43509</v>
      </c>
      <c r="B1957" s="54" t="s">
        <v>244</v>
      </c>
      <c r="C1957" s="54">
        <v>1200</v>
      </c>
      <c r="D1957" s="54" t="s">
        <v>11</v>
      </c>
      <c r="E1957" s="54">
        <v>392</v>
      </c>
      <c r="F1957" s="54">
        <v>395</v>
      </c>
      <c r="G1957" s="54">
        <v>398</v>
      </c>
      <c r="H1957" s="54">
        <v>401</v>
      </c>
      <c r="I1957" s="54">
        <v>3600</v>
      </c>
      <c r="J1957" s="54">
        <v>3600</v>
      </c>
      <c r="K1957" s="54">
        <v>0</v>
      </c>
      <c r="L1957" s="55">
        <v>7200</v>
      </c>
      <c r="M1957" s="17" t="s">
        <v>292</v>
      </c>
    </row>
    <row r="1958" spans="1:13" s="56" customFormat="1" ht="11.25">
      <c r="A1958" s="14">
        <v>43509</v>
      </c>
      <c r="B1958" s="54" t="s">
        <v>178</v>
      </c>
      <c r="C1958" s="54">
        <v>1100</v>
      </c>
      <c r="D1958" s="54" t="s">
        <v>80</v>
      </c>
      <c r="E1958" s="54">
        <v>448</v>
      </c>
      <c r="F1958" s="54">
        <v>445</v>
      </c>
      <c r="G1958" s="54">
        <v>442</v>
      </c>
      <c r="H1958" s="54">
        <v>438</v>
      </c>
      <c r="I1958" s="54">
        <v>3300</v>
      </c>
      <c r="J1958" s="54">
        <v>3300</v>
      </c>
      <c r="K1958" s="54">
        <v>4400</v>
      </c>
      <c r="L1958" s="55">
        <v>11000</v>
      </c>
      <c r="M1958" s="17" t="s">
        <v>290</v>
      </c>
    </row>
    <row r="1959" spans="1:13" s="56" customFormat="1" ht="11.25">
      <c r="A1959" s="14">
        <v>43508</v>
      </c>
      <c r="B1959" s="54" t="s">
        <v>228</v>
      </c>
      <c r="C1959" s="54">
        <v>2200</v>
      </c>
      <c r="D1959" s="54" t="s">
        <v>11</v>
      </c>
      <c r="E1959" s="54">
        <v>220.5</v>
      </c>
      <c r="F1959" s="54">
        <v>222</v>
      </c>
      <c r="G1959" s="54">
        <v>224</v>
      </c>
      <c r="H1959" s="54">
        <v>226</v>
      </c>
      <c r="I1959" s="54">
        <v>0</v>
      </c>
      <c r="J1959" s="54">
        <v>0</v>
      </c>
      <c r="K1959" s="54">
        <v>0</v>
      </c>
      <c r="L1959" s="55">
        <v>0</v>
      </c>
      <c r="M1959" s="17" t="s">
        <v>315</v>
      </c>
    </row>
    <row r="1960" spans="1:13" s="56" customFormat="1" ht="11.25">
      <c r="A1960" s="14">
        <v>43508</v>
      </c>
      <c r="B1960" s="54" t="s">
        <v>212</v>
      </c>
      <c r="C1960" s="54">
        <v>3500</v>
      </c>
      <c r="D1960" s="54" t="s">
        <v>11</v>
      </c>
      <c r="E1960" s="54">
        <v>200</v>
      </c>
      <c r="F1960" s="54">
        <v>201</v>
      </c>
      <c r="G1960" s="54">
        <v>202</v>
      </c>
      <c r="H1960" s="54">
        <v>203</v>
      </c>
      <c r="I1960" s="54">
        <v>3500</v>
      </c>
      <c r="J1960" s="54">
        <v>3500</v>
      </c>
      <c r="K1960" s="54">
        <v>3500</v>
      </c>
      <c r="L1960" s="55">
        <v>10500</v>
      </c>
      <c r="M1960" s="17" t="s">
        <v>290</v>
      </c>
    </row>
    <row r="1961" spans="1:13" s="56" customFormat="1" ht="11.25">
      <c r="A1961" s="14">
        <v>43508</v>
      </c>
      <c r="B1961" s="54" t="s">
        <v>314</v>
      </c>
      <c r="C1961" s="54">
        <v>1300</v>
      </c>
      <c r="D1961" s="54" t="s">
        <v>11</v>
      </c>
      <c r="E1961" s="54">
        <v>412</v>
      </c>
      <c r="F1961" s="54">
        <v>414</v>
      </c>
      <c r="G1961" s="54">
        <v>417</v>
      </c>
      <c r="H1961" s="54">
        <v>420</v>
      </c>
      <c r="I1961" s="54">
        <v>2600</v>
      </c>
      <c r="J1961" s="54">
        <v>3900</v>
      </c>
      <c r="K1961" s="54">
        <v>0</v>
      </c>
      <c r="L1961" s="55">
        <v>6500</v>
      </c>
      <c r="M1961" s="17" t="s">
        <v>292</v>
      </c>
    </row>
    <row r="1962" spans="1:13" s="56" customFormat="1" ht="11.25">
      <c r="A1962" s="14">
        <v>43507</v>
      </c>
      <c r="B1962" s="54" t="s">
        <v>190</v>
      </c>
      <c r="C1962" s="54">
        <v>1600</v>
      </c>
      <c r="D1962" s="54" t="s">
        <v>11</v>
      </c>
      <c r="E1962" s="54">
        <v>324</v>
      </c>
      <c r="F1962" s="54">
        <v>326</v>
      </c>
      <c r="G1962" s="54">
        <v>328</v>
      </c>
      <c r="H1962" s="54">
        <v>330</v>
      </c>
      <c r="I1962" s="54">
        <v>3200</v>
      </c>
      <c r="J1962" s="54">
        <v>0</v>
      </c>
      <c r="K1962" s="54">
        <v>0</v>
      </c>
      <c r="L1962" s="55">
        <v>3200</v>
      </c>
      <c r="M1962" s="17" t="s">
        <v>313</v>
      </c>
    </row>
    <row r="1963" spans="1:13" s="56" customFormat="1" ht="11.25">
      <c r="A1963" s="14">
        <v>43507</v>
      </c>
      <c r="B1963" s="54" t="s">
        <v>10</v>
      </c>
      <c r="C1963" s="54">
        <v>1000</v>
      </c>
      <c r="D1963" s="54" t="s">
        <v>11</v>
      </c>
      <c r="E1963" s="54">
        <v>542</v>
      </c>
      <c r="F1963" s="54">
        <v>545</v>
      </c>
      <c r="G1963" s="54">
        <v>548</v>
      </c>
      <c r="H1963" s="54">
        <v>551</v>
      </c>
      <c r="I1963" s="54">
        <v>3000</v>
      </c>
      <c r="J1963" s="54">
        <v>0</v>
      </c>
      <c r="K1963" s="54">
        <v>0</v>
      </c>
      <c r="L1963" s="55">
        <v>3000</v>
      </c>
      <c r="M1963" s="17" t="s">
        <v>313</v>
      </c>
    </row>
    <row r="1964" spans="1:13" s="56" customFormat="1" ht="11.25">
      <c r="A1964" s="14">
        <v>43507</v>
      </c>
      <c r="B1964" s="54" t="s">
        <v>79</v>
      </c>
      <c r="C1964" s="54">
        <v>1000</v>
      </c>
      <c r="D1964" s="54" t="s">
        <v>11</v>
      </c>
      <c r="E1964" s="54">
        <v>568</v>
      </c>
      <c r="F1964" s="54">
        <v>571</v>
      </c>
      <c r="G1964" s="54">
        <v>575</v>
      </c>
      <c r="H1964" s="54">
        <v>579</v>
      </c>
      <c r="I1964" s="54">
        <v>3000</v>
      </c>
      <c r="J1964" s="54">
        <v>0</v>
      </c>
      <c r="K1964" s="54">
        <v>0</v>
      </c>
      <c r="L1964" s="55">
        <v>3000</v>
      </c>
      <c r="M1964" s="17" t="s">
        <v>313</v>
      </c>
    </row>
    <row r="1965" spans="1:13" s="56" customFormat="1" ht="11.25">
      <c r="A1965" s="14">
        <v>43504</v>
      </c>
      <c r="B1965" s="54" t="s">
        <v>312</v>
      </c>
      <c r="C1965" s="54">
        <v>6000</v>
      </c>
      <c r="D1965" s="54" t="s">
        <v>80</v>
      </c>
      <c r="E1965" s="54">
        <v>87.5</v>
      </c>
      <c r="F1965" s="54">
        <v>87</v>
      </c>
      <c r="G1965" s="54">
        <v>86.5</v>
      </c>
      <c r="H1965" s="54">
        <v>86</v>
      </c>
      <c r="I1965" s="54">
        <v>3000</v>
      </c>
      <c r="J1965" s="54">
        <v>0</v>
      </c>
      <c r="K1965" s="54">
        <v>0</v>
      </c>
      <c r="L1965" s="55">
        <v>3000</v>
      </c>
      <c r="M1965" s="17" t="s">
        <v>313</v>
      </c>
    </row>
    <row r="1966" spans="1:13" s="56" customFormat="1" ht="11.25">
      <c r="A1966" s="14">
        <v>43504</v>
      </c>
      <c r="B1966" s="54" t="s">
        <v>62</v>
      </c>
      <c r="C1966" s="54">
        <v>1600</v>
      </c>
      <c r="D1966" s="54" t="s">
        <v>80</v>
      </c>
      <c r="E1966" s="54">
        <v>279</v>
      </c>
      <c r="F1966" s="54">
        <v>277</v>
      </c>
      <c r="G1966" s="54">
        <v>275</v>
      </c>
      <c r="H1966" s="54">
        <v>273</v>
      </c>
      <c r="I1966" s="54">
        <v>3200</v>
      </c>
      <c r="J1966" s="54">
        <v>3200</v>
      </c>
      <c r="K1966" s="54">
        <v>3200</v>
      </c>
      <c r="L1966" s="55">
        <v>9600</v>
      </c>
      <c r="M1966" s="17" t="s">
        <v>290</v>
      </c>
    </row>
    <row r="1967" spans="1:13" s="56" customFormat="1" ht="11.25">
      <c r="A1967" s="14">
        <v>43504</v>
      </c>
      <c r="B1967" s="54" t="s">
        <v>16</v>
      </c>
      <c r="C1967" s="54">
        <v>2000</v>
      </c>
      <c r="D1967" s="54" t="s">
        <v>80</v>
      </c>
      <c r="E1967" s="54">
        <v>155</v>
      </c>
      <c r="F1967" s="54">
        <v>153</v>
      </c>
      <c r="G1967" s="54">
        <v>151</v>
      </c>
      <c r="H1967" s="54">
        <v>149</v>
      </c>
      <c r="I1967" s="54">
        <v>4000</v>
      </c>
      <c r="J1967" s="54">
        <v>4000</v>
      </c>
      <c r="K1967" s="54">
        <v>4000</v>
      </c>
      <c r="L1967" s="55">
        <v>12000</v>
      </c>
      <c r="M1967" s="17" t="s">
        <v>290</v>
      </c>
    </row>
    <row r="1968" spans="1:13" s="56" customFormat="1" ht="11.25">
      <c r="A1968" s="14">
        <v>43504</v>
      </c>
      <c r="B1968" s="54" t="s">
        <v>188</v>
      </c>
      <c r="C1968" s="54">
        <v>7500</v>
      </c>
      <c r="D1968" s="54" t="s">
        <v>11</v>
      </c>
      <c r="E1968" s="54">
        <v>62.5</v>
      </c>
      <c r="F1968" s="54">
        <v>63</v>
      </c>
      <c r="G1968" s="54">
        <v>63.5</v>
      </c>
      <c r="H1968" s="54">
        <v>64</v>
      </c>
      <c r="I1968" s="54">
        <v>0</v>
      </c>
      <c r="J1968" s="54">
        <v>0</v>
      </c>
      <c r="K1968" s="54">
        <v>0</v>
      </c>
      <c r="L1968" s="55">
        <v>0</v>
      </c>
      <c r="M1968" s="17" t="s">
        <v>294</v>
      </c>
    </row>
    <row r="1969" spans="1:13" s="56" customFormat="1" ht="11.25">
      <c r="A1969" s="14">
        <v>43503</v>
      </c>
      <c r="B1969" s="54" t="s">
        <v>176</v>
      </c>
      <c r="C1969" s="54">
        <v>2750</v>
      </c>
      <c r="D1969" s="54" t="s">
        <v>11</v>
      </c>
      <c r="E1969" s="54">
        <v>304</v>
      </c>
      <c r="F1969" s="54">
        <v>305.5</v>
      </c>
      <c r="G1969" s="54">
        <v>307</v>
      </c>
      <c r="H1969" s="54">
        <v>309</v>
      </c>
      <c r="I1969" s="54">
        <v>4125</v>
      </c>
      <c r="J1969" s="54">
        <v>5500</v>
      </c>
      <c r="K1969" s="54">
        <v>0</v>
      </c>
      <c r="L1969" s="55">
        <v>9625</v>
      </c>
      <c r="M1969" s="17" t="s">
        <v>292</v>
      </c>
    </row>
    <row r="1970" spans="1:13" s="56" customFormat="1" ht="11.25">
      <c r="A1970" s="14">
        <v>43503</v>
      </c>
      <c r="B1970" s="54" t="s">
        <v>10</v>
      </c>
      <c r="C1970" s="54">
        <v>1000</v>
      </c>
      <c r="D1970" s="54" t="s">
        <v>11</v>
      </c>
      <c r="E1970" s="54">
        <v>537</v>
      </c>
      <c r="F1970" s="54">
        <v>540</v>
      </c>
      <c r="G1970" s="54">
        <v>543</v>
      </c>
      <c r="H1970" s="54">
        <v>546</v>
      </c>
      <c r="I1970" s="54">
        <v>0</v>
      </c>
      <c r="J1970" s="54">
        <v>0</v>
      </c>
      <c r="K1970" s="54">
        <v>0</v>
      </c>
      <c r="L1970" s="55">
        <v>-4000</v>
      </c>
      <c r="M1970" s="17" t="s">
        <v>291</v>
      </c>
    </row>
    <row r="1971" spans="1:13" s="56" customFormat="1" ht="11.25">
      <c r="A1971" s="14">
        <v>43503</v>
      </c>
      <c r="B1971" s="54" t="s">
        <v>188</v>
      </c>
      <c r="C1971" s="54">
        <v>7500</v>
      </c>
      <c r="D1971" s="54" t="s">
        <v>11</v>
      </c>
      <c r="E1971" s="54">
        <v>60.5</v>
      </c>
      <c r="F1971" s="54">
        <v>61</v>
      </c>
      <c r="G1971" s="54">
        <v>61.5</v>
      </c>
      <c r="H1971" s="54">
        <v>62</v>
      </c>
      <c r="I1971" s="54">
        <v>3750</v>
      </c>
      <c r="J1971" s="54">
        <v>3750</v>
      </c>
      <c r="K1971" s="54">
        <v>0</v>
      </c>
      <c r="L1971" s="55">
        <v>7500</v>
      </c>
      <c r="M1971" s="17" t="s">
        <v>292</v>
      </c>
    </row>
    <row r="1972" spans="1:13" s="56" customFormat="1" ht="11.25">
      <c r="A1972" s="14">
        <v>43502</v>
      </c>
      <c r="B1972" s="54" t="s">
        <v>166</v>
      </c>
      <c r="C1972" s="54">
        <v>1500</v>
      </c>
      <c r="D1972" s="54" t="s">
        <v>11</v>
      </c>
      <c r="E1972" s="54">
        <v>278</v>
      </c>
      <c r="F1972" s="54">
        <v>280</v>
      </c>
      <c r="G1972" s="54">
        <v>282</v>
      </c>
      <c r="H1972" s="54">
        <v>284</v>
      </c>
      <c r="I1972" s="54">
        <v>3000</v>
      </c>
      <c r="J1972" s="54">
        <v>3000</v>
      </c>
      <c r="K1972" s="54">
        <v>3000</v>
      </c>
      <c r="L1972" s="55">
        <v>6000</v>
      </c>
      <c r="M1972" s="17" t="s">
        <v>290</v>
      </c>
    </row>
    <row r="1973" spans="1:13" s="56" customFormat="1" ht="11.25">
      <c r="A1973" s="14">
        <v>43502</v>
      </c>
      <c r="B1973" s="54" t="s">
        <v>253</v>
      </c>
      <c r="C1973" s="54">
        <v>2500</v>
      </c>
      <c r="D1973" s="54" t="s">
        <v>80</v>
      </c>
      <c r="E1973" s="54">
        <v>337.5</v>
      </c>
      <c r="F1973" s="54">
        <v>336</v>
      </c>
      <c r="G1973" s="54">
        <v>334</v>
      </c>
      <c r="H1973" s="54">
        <v>332</v>
      </c>
      <c r="I1973" s="54">
        <v>3750</v>
      </c>
      <c r="J1973" s="54">
        <v>5000</v>
      </c>
      <c r="K1973" s="54">
        <v>5000</v>
      </c>
      <c r="L1973" s="55">
        <v>13750</v>
      </c>
      <c r="M1973" s="17" t="s">
        <v>290</v>
      </c>
    </row>
    <row r="1974" spans="1:13" s="56" customFormat="1" ht="11.25">
      <c r="A1974" s="14">
        <v>43502</v>
      </c>
      <c r="B1974" s="54" t="s">
        <v>311</v>
      </c>
      <c r="C1974" s="54">
        <v>1100</v>
      </c>
      <c r="D1974" s="54" t="s">
        <v>80</v>
      </c>
      <c r="E1974" s="54">
        <v>455</v>
      </c>
      <c r="F1974" s="54">
        <v>452</v>
      </c>
      <c r="G1974" s="54">
        <v>449</v>
      </c>
      <c r="H1974" s="54">
        <v>446</v>
      </c>
      <c r="I1974" s="54">
        <v>3300</v>
      </c>
      <c r="J1974" s="54">
        <v>0</v>
      </c>
      <c r="K1974" s="54">
        <v>0</v>
      </c>
      <c r="L1974" s="55">
        <v>3300</v>
      </c>
      <c r="M1974" s="17" t="s">
        <v>289</v>
      </c>
    </row>
    <row r="1975" spans="1:13" s="56" customFormat="1" ht="11.25">
      <c r="A1975" s="14">
        <v>43502</v>
      </c>
      <c r="B1975" s="54" t="s">
        <v>10</v>
      </c>
      <c r="C1975" s="54">
        <v>1000</v>
      </c>
      <c r="D1975" s="54" t="s">
        <v>11</v>
      </c>
      <c r="E1975" s="54">
        <v>520</v>
      </c>
      <c r="F1975" s="54">
        <v>525</v>
      </c>
      <c r="G1975" s="54">
        <v>530</v>
      </c>
      <c r="H1975" s="54">
        <v>0</v>
      </c>
      <c r="I1975" s="54">
        <v>5000</v>
      </c>
      <c r="J1975" s="54">
        <v>5000</v>
      </c>
      <c r="K1975" s="54">
        <v>5000</v>
      </c>
      <c r="L1975" s="55">
        <v>15000</v>
      </c>
      <c r="M1975" s="17" t="s">
        <v>290</v>
      </c>
    </row>
    <row r="1976" spans="1:13" s="56" customFormat="1" ht="11.25">
      <c r="A1976" s="14">
        <v>43501</v>
      </c>
      <c r="B1976" s="54" t="s">
        <v>212</v>
      </c>
      <c r="C1976" s="54">
        <v>3500</v>
      </c>
      <c r="D1976" s="54" t="s">
        <v>11</v>
      </c>
      <c r="E1976" s="54">
        <v>207</v>
      </c>
      <c r="F1976" s="54">
        <v>208</v>
      </c>
      <c r="G1976" s="54">
        <v>209</v>
      </c>
      <c r="H1976" s="54">
        <v>210</v>
      </c>
      <c r="I1976" s="54">
        <v>3500</v>
      </c>
      <c r="J1976" s="54">
        <v>3500</v>
      </c>
      <c r="K1976" s="54">
        <v>0</v>
      </c>
      <c r="L1976" s="55">
        <v>7000</v>
      </c>
      <c r="M1976" s="17" t="s">
        <v>292</v>
      </c>
    </row>
    <row r="1977" spans="1:13" s="56" customFormat="1" ht="11.25">
      <c r="A1977" s="14">
        <v>43501</v>
      </c>
      <c r="B1977" s="54" t="s">
        <v>188</v>
      </c>
      <c r="C1977" s="54">
        <v>7500</v>
      </c>
      <c r="D1977" s="54" t="s">
        <v>80</v>
      </c>
      <c r="E1977" s="54">
        <v>63.5</v>
      </c>
      <c r="F1977" s="54">
        <v>63</v>
      </c>
      <c r="G1977" s="54">
        <v>62.5</v>
      </c>
      <c r="H1977" s="54">
        <v>62</v>
      </c>
      <c r="I1977" s="54">
        <v>3750</v>
      </c>
      <c r="J1977" s="54">
        <v>3750</v>
      </c>
      <c r="K1977" s="54">
        <v>3750</v>
      </c>
      <c r="L1977" s="55">
        <v>11250</v>
      </c>
      <c r="M1977" s="17" t="s">
        <v>290</v>
      </c>
    </row>
    <row r="1978" spans="1:13" s="56" customFormat="1" ht="11.25">
      <c r="A1978" s="14">
        <v>43501</v>
      </c>
      <c r="B1978" s="54" t="s">
        <v>240</v>
      </c>
      <c r="C1978" s="54">
        <v>2667</v>
      </c>
      <c r="D1978" s="54" t="s">
        <v>11</v>
      </c>
      <c r="E1978" s="54">
        <v>327</v>
      </c>
      <c r="F1978" s="54">
        <v>328.5</v>
      </c>
      <c r="G1978" s="54">
        <v>330</v>
      </c>
      <c r="H1978" s="54">
        <v>331.5</v>
      </c>
      <c r="I1978" s="54">
        <v>4000.5</v>
      </c>
      <c r="J1978" s="54">
        <v>4000.5</v>
      </c>
      <c r="K1978" s="54">
        <v>0</v>
      </c>
      <c r="L1978" s="55">
        <v>8001</v>
      </c>
      <c r="M1978" s="17" t="s">
        <v>292</v>
      </c>
    </row>
    <row r="1979" spans="1:13" s="56" customFormat="1" ht="11.25">
      <c r="A1979" s="14">
        <v>43500</v>
      </c>
      <c r="B1979" s="54" t="s">
        <v>281</v>
      </c>
      <c r="C1979" s="54">
        <v>550</v>
      </c>
      <c r="D1979" s="54" t="s">
        <v>11</v>
      </c>
      <c r="E1979" s="54">
        <v>1160</v>
      </c>
      <c r="F1979" s="54">
        <v>1166</v>
      </c>
      <c r="G1979" s="54">
        <v>1172</v>
      </c>
      <c r="H1979" s="54">
        <v>1178</v>
      </c>
      <c r="I1979" s="54">
        <v>3300</v>
      </c>
      <c r="J1979" s="54">
        <v>3300</v>
      </c>
      <c r="K1979" s="54">
        <v>3300</v>
      </c>
      <c r="L1979" s="55">
        <v>9900</v>
      </c>
      <c r="M1979" s="17" t="s">
        <v>290</v>
      </c>
    </row>
    <row r="1980" spans="1:13" s="56" customFormat="1" ht="11.25">
      <c r="A1980" s="14">
        <v>43500</v>
      </c>
      <c r="B1980" s="54" t="s">
        <v>16</v>
      </c>
      <c r="C1980" s="54">
        <v>2000</v>
      </c>
      <c r="D1980" s="54" t="s">
        <v>11</v>
      </c>
      <c r="E1980" s="54">
        <v>183</v>
      </c>
      <c r="F1980" s="54">
        <v>184.5</v>
      </c>
      <c r="G1980" s="54">
        <v>186</v>
      </c>
      <c r="H1980" s="54">
        <v>188</v>
      </c>
      <c r="I1980" s="54">
        <v>3000</v>
      </c>
      <c r="J1980" s="54">
        <v>0</v>
      </c>
      <c r="K1980" s="54">
        <v>0</v>
      </c>
      <c r="L1980" s="55">
        <v>3000</v>
      </c>
      <c r="M1980" s="17" t="s">
        <v>289</v>
      </c>
    </row>
    <row r="1981" spans="1:13" s="56" customFormat="1" ht="11.25">
      <c r="A1981" s="14">
        <v>43500</v>
      </c>
      <c r="B1981" s="54" t="s">
        <v>51</v>
      </c>
      <c r="C1981" s="54">
        <v>900</v>
      </c>
      <c r="D1981" s="54" t="s">
        <v>80</v>
      </c>
      <c r="E1981" s="54">
        <v>661</v>
      </c>
      <c r="F1981" s="54">
        <v>657</v>
      </c>
      <c r="G1981" s="54">
        <v>653</v>
      </c>
      <c r="H1981" s="54">
        <v>649</v>
      </c>
      <c r="I1981" s="54">
        <v>3600</v>
      </c>
      <c r="J1981" s="54">
        <v>0</v>
      </c>
      <c r="K1981" s="54">
        <v>0</v>
      </c>
      <c r="L1981" s="55">
        <v>3600</v>
      </c>
      <c r="M1981" s="17" t="s">
        <v>289</v>
      </c>
    </row>
    <row r="1982" spans="1:13" s="56" customFormat="1" ht="11.25">
      <c r="A1982" s="14">
        <v>43500</v>
      </c>
      <c r="B1982" s="54" t="s">
        <v>206</v>
      </c>
      <c r="C1982" s="54">
        <v>1563</v>
      </c>
      <c r="D1982" s="54" t="s">
        <v>11</v>
      </c>
      <c r="E1982" s="54">
        <v>532</v>
      </c>
      <c r="F1982" s="54">
        <v>534</v>
      </c>
      <c r="G1982" s="54">
        <v>536</v>
      </c>
      <c r="H1982" s="54">
        <v>0</v>
      </c>
      <c r="I1982" s="54">
        <v>0</v>
      </c>
      <c r="J1982" s="54">
        <v>0</v>
      </c>
      <c r="K1982" s="54">
        <v>0</v>
      </c>
      <c r="L1982" s="55">
        <v>0</v>
      </c>
      <c r="M1982" s="17" t="s">
        <v>294</v>
      </c>
    </row>
    <row r="1983" spans="1:13" s="56" customFormat="1" ht="11.25">
      <c r="A1983" s="14">
        <v>43497</v>
      </c>
      <c r="B1983" s="54" t="s">
        <v>55</v>
      </c>
      <c r="C1983" s="54">
        <v>3000</v>
      </c>
      <c r="D1983" s="54" t="s">
        <v>11</v>
      </c>
      <c r="E1983" s="54">
        <v>300</v>
      </c>
      <c r="F1983" s="54">
        <v>301</v>
      </c>
      <c r="G1983" s="54">
        <v>302</v>
      </c>
      <c r="H1983" s="54">
        <v>303</v>
      </c>
      <c r="I1983" s="54">
        <v>3000</v>
      </c>
      <c r="J1983" s="54">
        <v>3000</v>
      </c>
      <c r="K1983" s="54">
        <v>3000</v>
      </c>
      <c r="L1983" s="55">
        <v>9000</v>
      </c>
      <c r="M1983" s="17" t="s">
        <v>290</v>
      </c>
    </row>
    <row r="1984" spans="1:13" s="56" customFormat="1" ht="11.25">
      <c r="A1984" s="14">
        <v>43497</v>
      </c>
      <c r="B1984" s="54" t="s">
        <v>16</v>
      </c>
      <c r="C1984" s="54">
        <v>2000</v>
      </c>
      <c r="D1984" s="54" t="s">
        <v>11</v>
      </c>
      <c r="E1984" s="54">
        <v>185</v>
      </c>
      <c r="F1984" s="54">
        <v>186.5</v>
      </c>
      <c r="G1984" s="54">
        <v>188</v>
      </c>
      <c r="H1984" s="54">
        <v>190</v>
      </c>
      <c r="I1984" s="54">
        <v>3000</v>
      </c>
      <c r="J1984" s="54">
        <v>0</v>
      </c>
      <c r="K1984" s="54">
        <v>0</v>
      </c>
      <c r="L1984" s="55">
        <v>3000</v>
      </c>
      <c r="M1984" s="17" t="s">
        <v>289</v>
      </c>
    </row>
    <row r="1985" spans="1:13" s="56" customFormat="1" ht="11.25">
      <c r="A1985" s="14">
        <v>43497</v>
      </c>
      <c r="B1985" s="54" t="s">
        <v>219</v>
      </c>
      <c r="C1985" s="54">
        <v>4000</v>
      </c>
      <c r="D1985" s="54" t="s">
        <v>11</v>
      </c>
      <c r="E1985" s="54">
        <v>190.3</v>
      </c>
      <c r="F1985" s="54">
        <v>191</v>
      </c>
      <c r="G1985" s="54">
        <v>192</v>
      </c>
      <c r="H1985" s="54">
        <v>193</v>
      </c>
      <c r="I1985" s="54">
        <v>0</v>
      </c>
      <c r="J1985" s="54">
        <v>0</v>
      </c>
      <c r="K1985" s="54">
        <v>0</v>
      </c>
      <c r="L1985" s="55">
        <v>0</v>
      </c>
      <c r="M1985" s="17" t="s">
        <v>294</v>
      </c>
    </row>
    <row r="1986" spans="1:13" s="56" customFormat="1" ht="11.25">
      <c r="A1986" s="14">
        <v>43496</v>
      </c>
      <c r="B1986" s="17" t="s">
        <v>166</v>
      </c>
      <c r="C1986" s="17">
        <v>1500</v>
      </c>
      <c r="D1986" s="17" t="s">
        <v>80</v>
      </c>
      <c r="E1986" s="17">
        <v>268.5</v>
      </c>
      <c r="F1986" s="17">
        <v>266.5</v>
      </c>
      <c r="G1986" s="17">
        <v>264.5</v>
      </c>
      <c r="H1986" s="17">
        <v>262.5</v>
      </c>
      <c r="I1986" s="17">
        <v>0</v>
      </c>
      <c r="J1986" s="17">
        <v>0</v>
      </c>
      <c r="K1986" s="17">
        <v>0</v>
      </c>
      <c r="L1986" s="55">
        <v>-5250</v>
      </c>
      <c r="M1986" s="17" t="s">
        <v>291</v>
      </c>
    </row>
    <row r="1987" spans="1:13" s="56" customFormat="1" ht="11.25">
      <c r="A1987" s="14">
        <v>43496</v>
      </c>
      <c r="B1987" s="17" t="s">
        <v>310</v>
      </c>
      <c r="C1987" s="17">
        <v>3400</v>
      </c>
      <c r="D1987" s="17" t="s">
        <v>80</v>
      </c>
      <c r="E1987" s="17">
        <v>159</v>
      </c>
      <c r="F1987" s="17">
        <v>158</v>
      </c>
      <c r="G1987" s="17">
        <v>157</v>
      </c>
      <c r="H1987" s="17">
        <v>0</v>
      </c>
      <c r="I1987" s="17">
        <v>0</v>
      </c>
      <c r="J1987" s="17">
        <v>0</v>
      </c>
      <c r="K1987" s="17">
        <v>0</v>
      </c>
      <c r="L1987" s="55">
        <v>-6000</v>
      </c>
      <c r="M1987" s="17" t="s">
        <v>291</v>
      </c>
    </row>
    <row r="1988" spans="1:13" s="56" customFormat="1" ht="11.25">
      <c r="A1988" s="14">
        <v>43495</v>
      </c>
      <c r="B1988" s="17" t="s">
        <v>278</v>
      </c>
      <c r="C1988" s="17">
        <v>4000</v>
      </c>
      <c r="D1988" s="17" t="s">
        <v>11</v>
      </c>
      <c r="E1988" s="17">
        <v>118</v>
      </c>
      <c r="F1988" s="17">
        <v>119</v>
      </c>
      <c r="G1988" s="17">
        <v>120</v>
      </c>
      <c r="H1988" s="17">
        <v>121</v>
      </c>
      <c r="I1988" s="17">
        <v>0</v>
      </c>
      <c r="J1988" s="17">
        <v>0</v>
      </c>
      <c r="K1988" s="17">
        <v>0</v>
      </c>
      <c r="L1988" s="55">
        <v>0</v>
      </c>
      <c r="M1988" s="17" t="s">
        <v>294</v>
      </c>
    </row>
    <row r="1989" spans="1:13" s="56" customFormat="1" ht="11.25">
      <c r="A1989" s="14">
        <v>43494</v>
      </c>
      <c r="B1989" s="17" t="s">
        <v>309</v>
      </c>
      <c r="C1989" s="17">
        <v>1200</v>
      </c>
      <c r="D1989" s="17" t="s">
        <v>11</v>
      </c>
      <c r="E1989" s="17">
        <v>660</v>
      </c>
      <c r="F1989" s="17">
        <v>675</v>
      </c>
      <c r="G1989" s="17">
        <v>690</v>
      </c>
      <c r="H1989" s="17">
        <v>0</v>
      </c>
      <c r="I1989" s="17">
        <v>18000</v>
      </c>
      <c r="J1989" s="17">
        <v>18000</v>
      </c>
      <c r="K1989" s="17">
        <v>0</v>
      </c>
      <c r="L1989" s="55">
        <v>36000</v>
      </c>
      <c r="M1989" s="17" t="s">
        <v>290</v>
      </c>
    </row>
    <row r="1990" spans="1:13" s="56" customFormat="1" ht="11.25">
      <c r="A1990" s="14">
        <v>43494</v>
      </c>
      <c r="B1990" s="17" t="s">
        <v>308</v>
      </c>
      <c r="C1990" s="17">
        <v>1500</v>
      </c>
      <c r="D1990" s="17" t="s">
        <v>80</v>
      </c>
      <c r="E1990" s="17">
        <v>168.25</v>
      </c>
      <c r="F1990" s="17">
        <v>164.25</v>
      </c>
      <c r="G1990" s="17">
        <v>160.25</v>
      </c>
      <c r="H1990" s="17">
        <v>0</v>
      </c>
      <c r="I1990" s="17">
        <v>0</v>
      </c>
      <c r="J1990" s="17">
        <v>0</v>
      </c>
      <c r="K1990" s="17">
        <v>0</v>
      </c>
      <c r="L1990" s="55">
        <v>-9000</v>
      </c>
      <c r="M1990" s="17" t="s">
        <v>291</v>
      </c>
    </row>
    <row r="1991" spans="1:13" s="56" customFormat="1" ht="11.25">
      <c r="A1991" s="14">
        <v>43494</v>
      </c>
      <c r="B1991" s="17" t="s">
        <v>307</v>
      </c>
      <c r="C1991" s="17">
        <v>1200</v>
      </c>
      <c r="D1991" s="17" t="s">
        <v>11</v>
      </c>
      <c r="E1991" s="17">
        <v>560</v>
      </c>
      <c r="F1991" s="17">
        <v>570</v>
      </c>
      <c r="G1991" s="17">
        <v>580</v>
      </c>
      <c r="H1991" s="17">
        <v>0</v>
      </c>
      <c r="I1991" s="17">
        <v>0</v>
      </c>
      <c r="J1991" s="17">
        <v>0</v>
      </c>
      <c r="K1991" s="17">
        <v>0</v>
      </c>
      <c r="L1991" s="55">
        <v>0</v>
      </c>
      <c r="M1991" s="17" t="s">
        <v>293</v>
      </c>
    </row>
    <row r="1992" spans="1:13" s="56" customFormat="1" ht="11.25">
      <c r="A1992" s="14">
        <v>43494</v>
      </c>
      <c r="B1992" s="17" t="s">
        <v>278</v>
      </c>
      <c r="C1992" s="17">
        <v>4000</v>
      </c>
      <c r="D1992" s="17" t="s">
        <v>11</v>
      </c>
      <c r="E1992" s="17">
        <v>111.5</v>
      </c>
      <c r="F1992" s="17">
        <v>112.5</v>
      </c>
      <c r="G1992" s="17">
        <v>113.5</v>
      </c>
      <c r="H1992" s="17">
        <v>114.5</v>
      </c>
      <c r="I1992" s="17">
        <v>4000</v>
      </c>
      <c r="J1992" s="17">
        <v>4000</v>
      </c>
      <c r="K1992" s="17">
        <v>4000</v>
      </c>
      <c r="L1992" s="55">
        <v>12000</v>
      </c>
      <c r="M1992" s="17" t="s">
        <v>290</v>
      </c>
    </row>
    <row r="1993" spans="1:13" s="56" customFormat="1" ht="11.25">
      <c r="A1993" s="14">
        <v>43494</v>
      </c>
      <c r="B1993" s="17" t="s">
        <v>306</v>
      </c>
      <c r="C1993" s="17">
        <v>6000</v>
      </c>
      <c r="D1993" s="17" t="s">
        <v>80</v>
      </c>
      <c r="E1993" s="17">
        <v>122</v>
      </c>
      <c r="F1993" s="17">
        <v>122.5</v>
      </c>
      <c r="G1993" s="17">
        <v>123</v>
      </c>
      <c r="H1993" s="17">
        <v>123.5</v>
      </c>
      <c r="I1993" s="17">
        <v>3000</v>
      </c>
      <c r="J1993" s="17">
        <v>3000</v>
      </c>
      <c r="K1993" s="17">
        <v>3000</v>
      </c>
      <c r="L1993" s="55">
        <v>9000</v>
      </c>
      <c r="M1993" s="17" t="s">
        <v>290</v>
      </c>
    </row>
    <row r="1994" spans="1:13" s="56" customFormat="1" ht="11.25">
      <c r="A1994" s="14">
        <v>43493</v>
      </c>
      <c r="B1994" s="8" t="s">
        <v>305</v>
      </c>
      <c r="C1994" s="17">
        <v>1600</v>
      </c>
      <c r="D1994" s="17" t="s">
        <v>80</v>
      </c>
      <c r="E1994" s="17">
        <v>337</v>
      </c>
      <c r="F1994" s="17">
        <v>335</v>
      </c>
      <c r="G1994" s="17">
        <v>333</v>
      </c>
      <c r="H1994" s="17">
        <v>331</v>
      </c>
      <c r="I1994" s="17">
        <v>3200</v>
      </c>
      <c r="J1994" s="17">
        <v>3200</v>
      </c>
      <c r="K1994" s="17">
        <v>3200</v>
      </c>
      <c r="L1994" s="55">
        <v>9600</v>
      </c>
      <c r="M1994" s="17" t="s">
        <v>290</v>
      </c>
    </row>
    <row r="1995" spans="1:13" s="56" customFormat="1" ht="11.25">
      <c r="A1995" s="14">
        <v>43493</v>
      </c>
      <c r="B1995" s="17" t="s">
        <v>304</v>
      </c>
      <c r="C1995" s="17">
        <v>400</v>
      </c>
      <c r="D1995" s="17" t="s">
        <v>80</v>
      </c>
      <c r="E1995" s="17">
        <v>1180</v>
      </c>
      <c r="F1995" s="17">
        <v>1172</v>
      </c>
      <c r="G1995" s="17">
        <v>1164</v>
      </c>
      <c r="H1995" s="17">
        <v>1155</v>
      </c>
      <c r="I1995" s="17">
        <v>3200</v>
      </c>
      <c r="J1995" s="17">
        <v>3200</v>
      </c>
      <c r="K1995" s="17">
        <v>3600</v>
      </c>
      <c r="L1995" s="55">
        <v>10000</v>
      </c>
      <c r="M1995" s="17" t="s">
        <v>290</v>
      </c>
    </row>
    <row r="1996" spans="1:13" s="56" customFormat="1" ht="11.25">
      <c r="A1996" s="14">
        <v>43490</v>
      </c>
      <c r="B1996" s="17" t="s">
        <v>303</v>
      </c>
      <c r="C1996" s="17">
        <v>1300</v>
      </c>
      <c r="D1996" s="17" t="s">
        <v>80</v>
      </c>
      <c r="E1996" s="17">
        <v>326</v>
      </c>
      <c r="F1996" s="17">
        <v>322</v>
      </c>
      <c r="G1996" s="17">
        <v>318</v>
      </c>
      <c r="H1996" s="17">
        <v>0</v>
      </c>
      <c r="I1996" s="17">
        <v>5200</v>
      </c>
      <c r="J1996" s="17">
        <v>0</v>
      </c>
      <c r="K1996" s="17">
        <v>0</v>
      </c>
      <c r="L1996" s="55">
        <v>5200</v>
      </c>
      <c r="M1996" s="17" t="s">
        <v>289</v>
      </c>
    </row>
    <row r="1997" spans="1:13" s="56" customFormat="1" ht="11.25">
      <c r="A1997" s="14">
        <v>43490</v>
      </c>
      <c r="B1997" s="17" t="s">
        <v>301</v>
      </c>
      <c r="C1997" s="17">
        <v>2250</v>
      </c>
      <c r="D1997" s="17" t="s">
        <v>80</v>
      </c>
      <c r="E1997" s="17">
        <v>120.3</v>
      </c>
      <c r="F1997" s="17">
        <v>119.3</v>
      </c>
      <c r="G1997" s="17">
        <v>118.3</v>
      </c>
      <c r="H1997" s="17">
        <v>117</v>
      </c>
      <c r="I1997" s="17">
        <v>2250</v>
      </c>
      <c r="J1997" s="17">
        <v>0</v>
      </c>
      <c r="K1997" s="17">
        <v>0</v>
      </c>
      <c r="L1997" s="55">
        <v>2250</v>
      </c>
      <c r="M1997" s="17" t="s">
        <v>289</v>
      </c>
    </row>
    <row r="1998" spans="1:13" s="56" customFormat="1" ht="11.25">
      <c r="A1998" s="14">
        <v>43490</v>
      </c>
      <c r="B1998" s="17" t="s">
        <v>24</v>
      </c>
      <c r="C1998" s="17">
        <v>1500</v>
      </c>
      <c r="D1998" s="17" t="s">
        <v>11</v>
      </c>
      <c r="E1998" s="17">
        <v>224</v>
      </c>
      <c r="F1998" s="17">
        <v>225.5</v>
      </c>
      <c r="G1998" s="17">
        <v>227</v>
      </c>
      <c r="H1998" s="17">
        <v>229</v>
      </c>
      <c r="I1998" s="17">
        <v>0</v>
      </c>
      <c r="J1998" s="17">
        <v>0</v>
      </c>
      <c r="K1998" s="17">
        <v>0</v>
      </c>
      <c r="L1998" s="55">
        <v>0</v>
      </c>
      <c r="M1998" s="17" t="s">
        <v>294</v>
      </c>
    </row>
    <row r="1999" spans="1:13" s="56" customFormat="1" ht="11.25">
      <c r="A1999" s="14">
        <v>43490</v>
      </c>
      <c r="B1999" s="17" t="s">
        <v>200</v>
      </c>
      <c r="C1999" s="17">
        <v>250</v>
      </c>
      <c r="D1999" s="17" t="s">
        <v>11</v>
      </c>
      <c r="E1999" s="17">
        <v>1930</v>
      </c>
      <c r="F1999" s="17">
        <v>1945</v>
      </c>
      <c r="G1999" s="17">
        <v>1960</v>
      </c>
      <c r="H1999" s="17">
        <v>1975</v>
      </c>
      <c r="I1999" s="17">
        <v>0</v>
      </c>
      <c r="J1999" s="17">
        <v>0</v>
      </c>
      <c r="K1999" s="17">
        <v>0</v>
      </c>
      <c r="L1999" s="55">
        <v>0</v>
      </c>
      <c r="M1999" s="17" t="s">
        <v>302</v>
      </c>
    </row>
    <row r="2000" spans="1:13" s="56" customFormat="1" ht="11.25">
      <c r="A2000" s="14">
        <v>43490</v>
      </c>
      <c r="B2000" s="17" t="s">
        <v>157</v>
      </c>
      <c r="C2000" s="17">
        <v>1750</v>
      </c>
      <c r="D2000" s="17" t="s">
        <v>11</v>
      </c>
      <c r="E2000" s="17">
        <v>232</v>
      </c>
      <c r="F2000" s="17">
        <v>234</v>
      </c>
      <c r="G2000" s="17">
        <v>236</v>
      </c>
      <c r="H2000" s="17">
        <v>238</v>
      </c>
      <c r="I2000" s="17">
        <v>0</v>
      </c>
      <c r="J2000" s="17">
        <v>0</v>
      </c>
      <c r="K2000" s="17">
        <v>0</v>
      </c>
      <c r="L2000" s="55">
        <v>-12250</v>
      </c>
      <c r="M2000" s="17" t="s">
        <v>291</v>
      </c>
    </row>
    <row r="2001" spans="1:13" s="56" customFormat="1" ht="11.25">
      <c r="A2001" s="14">
        <v>43489</v>
      </c>
      <c r="B2001" s="17" t="s">
        <v>51</v>
      </c>
      <c r="C2001" s="17">
        <v>900</v>
      </c>
      <c r="D2001" s="17" t="s">
        <v>80</v>
      </c>
      <c r="E2001" s="17">
        <v>669</v>
      </c>
      <c r="F2001" s="17">
        <v>665</v>
      </c>
      <c r="G2001" s="17">
        <v>661</v>
      </c>
      <c r="H2001" s="17">
        <v>657</v>
      </c>
      <c r="I2001" s="17">
        <v>0</v>
      </c>
      <c r="J2001" s="17">
        <v>0</v>
      </c>
      <c r="K2001" s="17">
        <v>0</v>
      </c>
      <c r="L2001" s="55">
        <v>0</v>
      </c>
      <c r="M2001" s="17" t="s">
        <v>300</v>
      </c>
    </row>
    <row r="2002" spans="1:13" s="56" customFormat="1" ht="11.25">
      <c r="A2002" s="14">
        <v>43489</v>
      </c>
      <c r="B2002" s="17" t="s">
        <v>180</v>
      </c>
      <c r="C2002" s="17">
        <v>400</v>
      </c>
      <c r="D2002" s="17" t="s">
        <v>11</v>
      </c>
      <c r="E2002" s="17">
        <v>1630</v>
      </c>
      <c r="F2002" s="17">
        <v>1638</v>
      </c>
      <c r="G2002" s="17">
        <v>1646</v>
      </c>
      <c r="H2002" s="17">
        <v>1654</v>
      </c>
      <c r="I2002" s="17">
        <v>0</v>
      </c>
      <c r="J2002" s="17">
        <v>0</v>
      </c>
      <c r="K2002" s="17">
        <v>0</v>
      </c>
      <c r="L2002" s="55">
        <v>-1200</v>
      </c>
      <c r="M2002" s="17" t="s">
        <v>291</v>
      </c>
    </row>
    <row r="2003" spans="1:13" s="56" customFormat="1" ht="11.25">
      <c r="A2003" s="14">
        <v>43489</v>
      </c>
      <c r="B2003" s="17" t="s">
        <v>62</v>
      </c>
      <c r="C2003" s="17">
        <v>1600</v>
      </c>
      <c r="D2003" s="17" t="s">
        <v>11</v>
      </c>
      <c r="E2003" s="17">
        <v>299</v>
      </c>
      <c r="F2003" s="17">
        <v>301</v>
      </c>
      <c r="G2003" s="17">
        <v>303</v>
      </c>
      <c r="H2003" s="17">
        <v>305</v>
      </c>
      <c r="I2003" s="17">
        <v>3200</v>
      </c>
      <c r="J2003" s="17">
        <v>3200</v>
      </c>
      <c r="K2003" s="17">
        <v>3200</v>
      </c>
      <c r="L2003" s="55">
        <v>9600</v>
      </c>
      <c r="M2003" s="17" t="s">
        <v>290</v>
      </c>
    </row>
    <row r="2004" spans="1:13" s="56" customFormat="1" ht="11.25">
      <c r="A2004" s="14">
        <v>43488</v>
      </c>
      <c r="B2004" s="17" t="s">
        <v>299</v>
      </c>
      <c r="C2004" s="17">
        <v>800</v>
      </c>
      <c r="D2004" s="17" t="s">
        <v>11</v>
      </c>
      <c r="E2004" s="17">
        <v>820</v>
      </c>
      <c r="F2004" s="17">
        <v>835</v>
      </c>
      <c r="G2004" s="17">
        <v>850</v>
      </c>
      <c r="H2004" s="17">
        <v>0</v>
      </c>
      <c r="I2004" s="17">
        <v>0</v>
      </c>
      <c r="J2004" s="17">
        <v>0</v>
      </c>
      <c r="K2004" s="17">
        <v>0</v>
      </c>
      <c r="L2004" s="55">
        <v>0</v>
      </c>
      <c r="M2004" s="17" t="s">
        <v>294</v>
      </c>
    </row>
    <row r="2005" spans="1:13" s="56" customFormat="1" ht="11.25">
      <c r="A2005" s="14">
        <v>43488</v>
      </c>
      <c r="B2005" s="17" t="s">
        <v>212</v>
      </c>
      <c r="C2005" s="17">
        <v>3500</v>
      </c>
      <c r="D2005" s="17" t="s">
        <v>11</v>
      </c>
      <c r="E2005" s="17">
        <v>205</v>
      </c>
      <c r="F2005" s="17">
        <v>206</v>
      </c>
      <c r="G2005" s="17">
        <v>207</v>
      </c>
      <c r="H2005" s="17">
        <v>208</v>
      </c>
      <c r="I2005" s="17">
        <v>3500</v>
      </c>
      <c r="J2005" s="17">
        <v>3500</v>
      </c>
      <c r="K2005" s="17">
        <v>0</v>
      </c>
      <c r="L2005" s="55">
        <v>7000</v>
      </c>
      <c r="M2005" s="17" t="s">
        <v>292</v>
      </c>
    </row>
    <row r="2006" spans="1:13" s="56" customFormat="1" ht="11.25">
      <c r="A2006" s="14">
        <v>43488</v>
      </c>
      <c r="B2006" s="17" t="s">
        <v>163</v>
      </c>
      <c r="C2006" s="17">
        <v>1000</v>
      </c>
      <c r="D2006" s="17" t="s">
        <v>11</v>
      </c>
      <c r="E2006" s="17">
        <v>723</v>
      </c>
      <c r="F2006" s="17">
        <v>726</v>
      </c>
      <c r="G2006" s="17">
        <v>729</v>
      </c>
      <c r="H2006" s="17">
        <v>732</v>
      </c>
      <c r="I2006" s="17">
        <v>0</v>
      </c>
      <c r="J2006" s="17">
        <v>0</v>
      </c>
      <c r="K2006" s="17">
        <v>0</v>
      </c>
      <c r="L2006" s="55">
        <v>0</v>
      </c>
      <c r="M2006" s="17" t="s">
        <v>294</v>
      </c>
    </row>
    <row r="2007" spans="1:13" s="56" customFormat="1" ht="11.25">
      <c r="A2007" s="14">
        <v>43487</v>
      </c>
      <c r="B2007" s="17" t="s">
        <v>240</v>
      </c>
      <c r="C2007" s="17">
        <v>2667</v>
      </c>
      <c r="D2007" s="17" t="s">
        <v>11</v>
      </c>
      <c r="E2007" s="17">
        <v>331</v>
      </c>
      <c r="F2007" s="17">
        <v>332.3</v>
      </c>
      <c r="G2007" s="17">
        <v>333.5</v>
      </c>
      <c r="H2007" s="17">
        <v>335</v>
      </c>
      <c r="I2007" s="17">
        <v>3467</v>
      </c>
      <c r="J2007" s="17">
        <v>3200</v>
      </c>
      <c r="K2007" s="17">
        <v>0</v>
      </c>
      <c r="L2007" s="55">
        <v>6667.4</v>
      </c>
      <c r="M2007" s="17" t="s">
        <v>292</v>
      </c>
    </row>
    <row r="2008" spans="1:13" s="56" customFormat="1" ht="11.25">
      <c r="A2008" s="14">
        <v>43487</v>
      </c>
      <c r="B2008" s="17" t="s">
        <v>298</v>
      </c>
      <c r="C2008" s="17">
        <v>3200</v>
      </c>
      <c r="D2008" s="17" t="s">
        <v>80</v>
      </c>
      <c r="E2008" s="17">
        <v>264</v>
      </c>
      <c r="F2008" s="17">
        <v>263</v>
      </c>
      <c r="G2008" s="17">
        <v>262</v>
      </c>
      <c r="H2008" s="17">
        <v>261</v>
      </c>
      <c r="I2008" s="17">
        <v>3200</v>
      </c>
      <c r="J2008" s="17">
        <v>3200</v>
      </c>
      <c r="K2008" s="17">
        <v>3200</v>
      </c>
      <c r="L2008" s="55">
        <v>9600</v>
      </c>
      <c r="M2008" s="17" t="s">
        <v>290</v>
      </c>
    </row>
    <row r="2009" spans="1:13" s="56" customFormat="1" ht="11.25">
      <c r="A2009" s="14">
        <v>43486</v>
      </c>
      <c r="B2009" s="17" t="s">
        <v>178</v>
      </c>
      <c r="C2009" s="17">
        <v>1100</v>
      </c>
      <c r="D2009" s="17" t="s">
        <v>11</v>
      </c>
      <c r="E2009" s="17">
        <v>408</v>
      </c>
      <c r="F2009" s="17">
        <v>410</v>
      </c>
      <c r="G2009" s="17">
        <v>413</v>
      </c>
      <c r="H2009" s="17">
        <v>416</v>
      </c>
      <c r="I2009" s="17">
        <v>0</v>
      </c>
      <c r="J2009" s="17">
        <v>0</v>
      </c>
      <c r="K2009" s="17">
        <v>0</v>
      </c>
      <c r="L2009" s="55">
        <v>0</v>
      </c>
      <c r="M2009" s="17" t="s">
        <v>294</v>
      </c>
    </row>
    <row r="2010" spans="1:13" s="56" customFormat="1" ht="11.25">
      <c r="A2010" s="14">
        <v>43483</v>
      </c>
      <c r="B2010" s="17" t="s">
        <v>212</v>
      </c>
      <c r="C2010" s="17">
        <v>3500</v>
      </c>
      <c r="D2010" s="17" t="s">
        <v>11</v>
      </c>
      <c r="E2010" s="17">
        <v>208</v>
      </c>
      <c r="F2010" s="17">
        <v>209</v>
      </c>
      <c r="G2010" s="17">
        <v>210</v>
      </c>
      <c r="H2010" s="17">
        <v>211</v>
      </c>
      <c r="I2010" s="17">
        <v>3500</v>
      </c>
      <c r="J2010" s="17">
        <v>0</v>
      </c>
      <c r="K2010" s="17">
        <v>0</v>
      </c>
      <c r="L2010" s="55">
        <v>3500</v>
      </c>
      <c r="M2010" s="17" t="s">
        <v>289</v>
      </c>
    </row>
    <row r="2011" spans="1:13" s="56" customFormat="1" ht="11.25">
      <c r="A2011" s="14">
        <v>43483</v>
      </c>
      <c r="B2011" s="17" t="s">
        <v>296</v>
      </c>
      <c r="C2011" s="17">
        <v>900</v>
      </c>
      <c r="D2011" s="17" t="s">
        <v>11</v>
      </c>
      <c r="E2011" s="17">
        <v>670</v>
      </c>
      <c r="F2011" s="17">
        <v>674</v>
      </c>
      <c r="G2011" s="17">
        <v>678</v>
      </c>
      <c r="H2011" s="17">
        <v>682</v>
      </c>
      <c r="I2011" s="17">
        <v>0</v>
      </c>
      <c r="J2011" s="17">
        <v>0</v>
      </c>
      <c r="K2011" s="17">
        <v>0</v>
      </c>
      <c r="L2011" s="55">
        <v>-5400</v>
      </c>
      <c r="M2011" s="17" t="s">
        <v>297</v>
      </c>
    </row>
    <row r="2012" spans="1:13" s="56" customFormat="1" ht="11.25">
      <c r="A2012" s="14">
        <v>43482</v>
      </c>
      <c r="B2012" s="17" t="s">
        <v>295</v>
      </c>
      <c r="C2012" s="17">
        <v>1300</v>
      </c>
      <c r="D2012" s="17" t="s">
        <v>80</v>
      </c>
      <c r="E2012" s="17">
        <v>302</v>
      </c>
      <c r="F2012" s="17">
        <v>300</v>
      </c>
      <c r="G2012" s="17">
        <v>298</v>
      </c>
      <c r="H2012" s="17">
        <v>296</v>
      </c>
      <c r="I2012" s="17">
        <v>2600</v>
      </c>
      <c r="J2012" s="17">
        <v>0</v>
      </c>
      <c r="K2012" s="17">
        <v>0</v>
      </c>
      <c r="L2012" s="55">
        <v>2600</v>
      </c>
      <c r="M2012" s="17" t="s">
        <v>290</v>
      </c>
    </row>
    <row r="2013" spans="1:13" s="56" customFormat="1" ht="11.25">
      <c r="A2013" s="14">
        <v>43482</v>
      </c>
      <c r="B2013" s="17" t="s">
        <v>284</v>
      </c>
      <c r="C2013" s="17">
        <v>700</v>
      </c>
      <c r="D2013" s="17" t="s">
        <v>11</v>
      </c>
      <c r="E2013" s="17">
        <v>780</v>
      </c>
      <c r="F2013" s="17">
        <v>785</v>
      </c>
      <c r="G2013" s="17">
        <v>790</v>
      </c>
      <c r="H2013" s="17">
        <v>795</v>
      </c>
      <c r="I2013" s="17">
        <v>3500</v>
      </c>
      <c r="J2013" s="17">
        <v>0</v>
      </c>
      <c r="K2013" s="17">
        <v>0</v>
      </c>
      <c r="L2013" s="55">
        <v>3500</v>
      </c>
      <c r="M2013" s="17" t="s">
        <v>289</v>
      </c>
    </row>
    <row r="2014" spans="1:13" s="56" customFormat="1" ht="11.25">
      <c r="A2014" s="14">
        <v>43482</v>
      </c>
      <c r="B2014" s="17" t="s">
        <v>170</v>
      </c>
      <c r="C2014" s="17">
        <v>2850</v>
      </c>
      <c r="D2014" s="17" t="s">
        <v>11</v>
      </c>
      <c r="E2014" s="17">
        <v>164.3</v>
      </c>
      <c r="F2014" s="17">
        <v>165.5</v>
      </c>
      <c r="G2014" s="17">
        <v>167</v>
      </c>
      <c r="H2014" s="17">
        <v>168.5</v>
      </c>
      <c r="I2014" s="17">
        <v>0</v>
      </c>
      <c r="J2014" s="17">
        <v>0</v>
      </c>
      <c r="K2014" s="17">
        <v>0</v>
      </c>
      <c r="L2014" s="55">
        <v>-5130</v>
      </c>
      <c r="M2014" s="17" t="s">
        <v>291</v>
      </c>
    </row>
    <row r="2015" spans="1:13" s="56" customFormat="1" ht="11.25">
      <c r="A2015" s="14">
        <v>43481</v>
      </c>
      <c r="B2015" s="17" t="s">
        <v>209</v>
      </c>
      <c r="C2015" s="17">
        <v>500</v>
      </c>
      <c r="D2015" s="17" t="s">
        <v>11</v>
      </c>
      <c r="E2015" s="17">
        <v>860</v>
      </c>
      <c r="F2015" s="17">
        <v>865</v>
      </c>
      <c r="G2015" s="17">
        <v>870</v>
      </c>
      <c r="H2015" s="17">
        <v>875</v>
      </c>
      <c r="I2015" s="17">
        <v>2500</v>
      </c>
      <c r="J2015" s="17">
        <v>0</v>
      </c>
      <c r="K2015" s="17">
        <v>0</v>
      </c>
      <c r="L2015" s="55">
        <v>2500</v>
      </c>
      <c r="M2015" s="17" t="s">
        <v>289</v>
      </c>
    </row>
    <row r="2016" spans="1:13" s="56" customFormat="1" ht="11.25">
      <c r="A2016" s="14">
        <v>43481</v>
      </c>
      <c r="B2016" s="17" t="s">
        <v>84</v>
      </c>
      <c r="C2016" s="17">
        <v>2750</v>
      </c>
      <c r="D2016" s="17" t="s">
        <v>11</v>
      </c>
      <c r="E2016" s="17">
        <v>379</v>
      </c>
      <c r="F2016" s="17">
        <v>380.5</v>
      </c>
      <c r="G2016" s="17">
        <v>382</v>
      </c>
      <c r="H2016" s="17">
        <v>384</v>
      </c>
      <c r="I2016" s="17">
        <v>4125</v>
      </c>
      <c r="J2016" s="17">
        <v>0</v>
      </c>
      <c r="K2016" s="17">
        <v>0</v>
      </c>
      <c r="L2016" s="55">
        <v>4125</v>
      </c>
      <c r="M2016" s="17" t="s">
        <v>289</v>
      </c>
    </row>
    <row r="2017" spans="1:13" s="56" customFormat="1" ht="11.25">
      <c r="A2017" s="14">
        <v>43481</v>
      </c>
      <c r="B2017" s="17" t="s">
        <v>32</v>
      </c>
      <c r="C2017" s="17">
        <v>1300</v>
      </c>
      <c r="D2017" s="17" t="s">
        <v>11</v>
      </c>
      <c r="E2017" s="17">
        <v>475</v>
      </c>
      <c r="F2017" s="17">
        <v>477</v>
      </c>
      <c r="G2017" s="17">
        <v>480</v>
      </c>
      <c r="H2017" s="17">
        <v>483</v>
      </c>
      <c r="I2017" s="17">
        <v>0</v>
      </c>
      <c r="J2017" s="17">
        <v>0</v>
      </c>
      <c r="K2017" s="17">
        <v>0</v>
      </c>
      <c r="L2017" s="55">
        <v>0</v>
      </c>
      <c r="M2017" s="17" t="s">
        <v>294</v>
      </c>
    </row>
    <row r="2018" spans="1:13" s="56" customFormat="1" ht="11.25">
      <c r="A2018" s="14">
        <v>43480</v>
      </c>
      <c r="B2018" s="17" t="s">
        <v>157</v>
      </c>
      <c r="C2018" s="17">
        <v>1750</v>
      </c>
      <c r="D2018" s="17" t="s">
        <v>11</v>
      </c>
      <c r="E2018" s="17">
        <v>202</v>
      </c>
      <c r="F2018" s="17">
        <v>204</v>
      </c>
      <c r="G2018" s="17">
        <v>206</v>
      </c>
      <c r="H2018" s="17">
        <v>208</v>
      </c>
      <c r="I2018" s="17">
        <v>3500</v>
      </c>
      <c r="J2018" s="17">
        <v>0</v>
      </c>
      <c r="K2018" s="17">
        <v>0</v>
      </c>
      <c r="L2018" s="55">
        <v>3500</v>
      </c>
      <c r="M2018" s="17" t="s">
        <v>289</v>
      </c>
    </row>
    <row r="2019" spans="1:13" s="56" customFormat="1" ht="11.25">
      <c r="A2019" s="14">
        <v>43480</v>
      </c>
      <c r="B2019" s="17" t="s">
        <v>32</v>
      </c>
      <c r="C2019" s="17">
        <v>1300</v>
      </c>
      <c r="D2019" s="17" t="s">
        <v>11</v>
      </c>
      <c r="E2019" s="17">
        <v>458</v>
      </c>
      <c r="F2019" s="17">
        <v>460</v>
      </c>
      <c r="G2019" s="17">
        <v>462</v>
      </c>
      <c r="H2019" s="17">
        <v>464</v>
      </c>
      <c r="I2019" s="17">
        <v>2600</v>
      </c>
      <c r="J2019" s="17">
        <v>2600</v>
      </c>
      <c r="K2019" s="17">
        <v>0</v>
      </c>
      <c r="L2019" s="55">
        <v>5200</v>
      </c>
      <c r="M2019" s="17" t="s">
        <v>292</v>
      </c>
    </row>
    <row r="2020" spans="1:13" s="56" customFormat="1" ht="11.25">
      <c r="A2020" s="14">
        <v>43480</v>
      </c>
      <c r="B2020" s="17" t="s">
        <v>212</v>
      </c>
      <c r="C2020" s="17">
        <v>3500</v>
      </c>
      <c r="D2020" s="17" t="s">
        <v>80</v>
      </c>
      <c r="E2020" s="17">
        <v>207</v>
      </c>
      <c r="F2020" s="17">
        <v>206</v>
      </c>
      <c r="G2020" s="17">
        <v>205</v>
      </c>
      <c r="H2020" s="17">
        <v>204</v>
      </c>
      <c r="I2020" s="17">
        <v>0</v>
      </c>
      <c r="J2020" s="17">
        <v>0</v>
      </c>
      <c r="K2020" s="17">
        <v>0</v>
      </c>
      <c r="L2020" s="55">
        <v>0</v>
      </c>
      <c r="M2020" s="17" t="s">
        <v>294</v>
      </c>
    </row>
    <row r="2021" spans="1:13" s="56" customFormat="1" ht="11.25">
      <c r="A2021" s="14">
        <v>43479</v>
      </c>
      <c r="B2021" s="17" t="s">
        <v>286</v>
      </c>
      <c r="C2021" s="17">
        <v>400</v>
      </c>
      <c r="D2021" s="17" t="s">
        <v>11</v>
      </c>
      <c r="E2021" s="17">
        <v>1530</v>
      </c>
      <c r="F2021" s="17">
        <v>1537</v>
      </c>
      <c r="G2021" s="17">
        <v>1544</v>
      </c>
      <c r="H2021" s="17">
        <v>1551</v>
      </c>
      <c r="I2021" s="17">
        <v>2800</v>
      </c>
      <c r="J2021" s="17">
        <v>0</v>
      </c>
      <c r="K2021" s="17">
        <v>0</v>
      </c>
      <c r="L2021" s="55">
        <v>2800</v>
      </c>
      <c r="M2021" s="17" t="s">
        <v>289</v>
      </c>
    </row>
    <row r="2022" spans="1:13" s="56" customFormat="1" ht="11.25">
      <c r="A2022" s="14">
        <v>43479</v>
      </c>
      <c r="B2022" s="17" t="s">
        <v>51</v>
      </c>
      <c r="C2022" s="17">
        <v>900</v>
      </c>
      <c r="D2022" s="17" t="s">
        <v>11</v>
      </c>
      <c r="E2022" s="17">
        <v>647</v>
      </c>
      <c r="F2022" s="17">
        <v>651</v>
      </c>
      <c r="G2022" s="17">
        <v>655</v>
      </c>
      <c r="H2022" s="17">
        <v>659</v>
      </c>
      <c r="I2022" s="17">
        <v>1800</v>
      </c>
      <c r="J2022" s="17">
        <v>0</v>
      </c>
      <c r="K2022" s="17">
        <v>0</v>
      </c>
      <c r="L2022" s="55">
        <v>1800</v>
      </c>
      <c r="M2022" s="17" t="s">
        <v>289</v>
      </c>
    </row>
    <row r="2023" spans="1:13" s="56" customFormat="1" ht="11.25">
      <c r="A2023" s="14">
        <v>43476</v>
      </c>
      <c r="B2023" s="17" t="s">
        <v>285</v>
      </c>
      <c r="C2023" s="17">
        <v>500</v>
      </c>
      <c r="D2023" s="17" t="s">
        <v>80</v>
      </c>
      <c r="E2023" s="17">
        <v>1986</v>
      </c>
      <c r="F2023" s="17">
        <v>1980</v>
      </c>
      <c r="G2023" s="17">
        <v>1974</v>
      </c>
      <c r="H2023" s="17">
        <v>1968</v>
      </c>
      <c r="I2023" s="17">
        <v>0</v>
      </c>
      <c r="J2023" s="17">
        <v>0</v>
      </c>
      <c r="K2023" s="17">
        <v>0</v>
      </c>
      <c r="L2023" s="55">
        <v>-5000</v>
      </c>
      <c r="M2023" s="17" t="s">
        <v>291</v>
      </c>
    </row>
    <row r="2024" spans="1:13" s="56" customFormat="1" ht="11.25">
      <c r="A2024" s="14">
        <v>43476</v>
      </c>
      <c r="B2024" s="17" t="s">
        <v>93</v>
      </c>
      <c r="C2024" s="17">
        <v>1200</v>
      </c>
      <c r="D2024" s="17" t="s">
        <v>11</v>
      </c>
      <c r="E2024" s="17">
        <v>783</v>
      </c>
      <c r="F2024" s="17">
        <v>786</v>
      </c>
      <c r="G2024" s="17">
        <v>789</v>
      </c>
      <c r="H2024" s="17">
        <v>792</v>
      </c>
      <c r="I2024" s="17">
        <v>3600</v>
      </c>
      <c r="J2024" s="17">
        <v>0</v>
      </c>
      <c r="K2024" s="17">
        <v>0</v>
      </c>
      <c r="L2024" s="55">
        <v>3600</v>
      </c>
      <c r="M2024" s="17" t="s">
        <v>289</v>
      </c>
    </row>
    <row r="2025" spans="1:13" s="56" customFormat="1" ht="11.25">
      <c r="A2025" s="14">
        <v>43476</v>
      </c>
      <c r="B2025" s="17" t="s">
        <v>212</v>
      </c>
      <c r="C2025" s="17">
        <v>3500</v>
      </c>
      <c r="D2025" s="17" t="s">
        <v>11</v>
      </c>
      <c r="E2025" s="17">
        <v>207</v>
      </c>
      <c r="F2025" s="17">
        <v>208</v>
      </c>
      <c r="G2025" s="17">
        <v>209</v>
      </c>
      <c r="H2025" s="17">
        <v>210</v>
      </c>
      <c r="I2025" s="17">
        <v>3500</v>
      </c>
      <c r="J2025" s="17">
        <v>3500</v>
      </c>
      <c r="K2025" s="17">
        <v>0</v>
      </c>
      <c r="L2025" s="55">
        <v>7000</v>
      </c>
      <c r="M2025" s="17" t="s">
        <v>292</v>
      </c>
    </row>
    <row r="2026" spans="1:13" s="56" customFormat="1" ht="11.25">
      <c r="A2026" s="14">
        <v>43475</v>
      </c>
      <c r="B2026" s="17" t="s">
        <v>284</v>
      </c>
      <c r="C2026" s="17">
        <v>700</v>
      </c>
      <c r="D2026" s="17" t="s">
        <v>11</v>
      </c>
      <c r="E2026" s="17">
        <v>759</v>
      </c>
      <c r="F2026" s="17">
        <v>764</v>
      </c>
      <c r="G2026" s="17">
        <v>769</v>
      </c>
      <c r="H2026" s="17">
        <v>774</v>
      </c>
      <c r="I2026" s="17">
        <v>3500</v>
      </c>
      <c r="J2026" s="17">
        <v>0</v>
      </c>
      <c r="K2026" s="17">
        <v>0</v>
      </c>
      <c r="L2026" s="55">
        <v>3500</v>
      </c>
      <c r="M2026" s="17" t="s">
        <v>289</v>
      </c>
    </row>
    <row r="2027" spans="1:13" s="56" customFormat="1" ht="11.25">
      <c r="A2027" s="14">
        <v>43475</v>
      </c>
      <c r="B2027" s="17" t="s">
        <v>16</v>
      </c>
      <c r="C2027" s="17">
        <v>2000</v>
      </c>
      <c r="D2027" s="17" t="s">
        <v>11</v>
      </c>
      <c r="E2027" s="17">
        <v>186</v>
      </c>
      <c r="F2027" s="17">
        <v>187.5</v>
      </c>
      <c r="G2027" s="17">
        <v>189</v>
      </c>
      <c r="H2027" s="17">
        <v>191</v>
      </c>
      <c r="I2027" s="17">
        <v>0</v>
      </c>
      <c r="J2027" s="17">
        <v>0</v>
      </c>
      <c r="K2027" s="17">
        <v>0</v>
      </c>
      <c r="L2027" s="55">
        <v>0</v>
      </c>
      <c r="M2027" s="17" t="s">
        <v>294</v>
      </c>
    </row>
    <row r="2028" spans="1:13" s="56" customFormat="1" ht="11.25">
      <c r="A2028" s="14">
        <v>43475</v>
      </c>
      <c r="B2028" s="17" t="s">
        <v>93</v>
      </c>
      <c r="C2028" s="17">
        <v>1200</v>
      </c>
      <c r="D2028" s="17" t="s">
        <v>11</v>
      </c>
      <c r="E2028" s="17">
        <v>772</v>
      </c>
      <c r="F2028" s="17">
        <v>775</v>
      </c>
      <c r="G2028" s="17">
        <v>778</v>
      </c>
      <c r="H2028" s="17">
        <v>781</v>
      </c>
      <c r="I2028" s="17">
        <v>3600</v>
      </c>
      <c r="J2028" s="17">
        <v>3600</v>
      </c>
      <c r="K2028" s="17">
        <v>3600</v>
      </c>
      <c r="L2028" s="55">
        <v>10800</v>
      </c>
      <c r="M2028" s="17" t="s">
        <v>290</v>
      </c>
    </row>
    <row r="2029" spans="1:13" s="56" customFormat="1" ht="11.25">
      <c r="A2029" s="14">
        <v>43474</v>
      </c>
      <c r="B2029" s="17" t="s">
        <v>166</v>
      </c>
      <c r="C2029" s="17">
        <v>1500</v>
      </c>
      <c r="D2029" s="17" t="s">
        <v>80</v>
      </c>
      <c r="E2029" s="17">
        <v>291</v>
      </c>
      <c r="F2029" s="17">
        <v>289</v>
      </c>
      <c r="G2029" s="17">
        <v>287</v>
      </c>
      <c r="H2029" s="17">
        <v>285</v>
      </c>
      <c r="I2029" s="17">
        <v>3000</v>
      </c>
      <c r="J2029" s="17">
        <v>0</v>
      </c>
      <c r="K2029" s="17">
        <v>0</v>
      </c>
      <c r="L2029" s="55">
        <v>3000</v>
      </c>
      <c r="M2029" s="17" t="s">
        <v>289</v>
      </c>
    </row>
    <row r="2030" spans="1:13" s="56" customFormat="1" ht="11.25">
      <c r="A2030" s="14">
        <v>43474</v>
      </c>
      <c r="B2030" s="17" t="s">
        <v>93</v>
      </c>
      <c r="C2030" s="17">
        <v>1200</v>
      </c>
      <c r="D2030" s="17" t="s">
        <v>11</v>
      </c>
      <c r="E2030" s="17">
        <v>763</v>
      </c>
      <c r="F2030" s="17">
        <v>766</v>
      </c>
      <c r="G2030" s="17">
        <v>769</v>
      </c>
      <c r="H2030" s="17">
        <v>772</v>
      </c>
      <c r="I2030" s="17">
        <v>3600</v>
      </c>
      <c r="J2030" s="17">
        <v>3600</v>
      </c>
      <c r="K2030" s="17">
        <v>0</v>
      </c>
      <c r="L2030" s="55">
        <v>7800</v>
      </c>
      <c r="M2030" s="17" t="s">
        <v>292</v>
      </c>
    </row>
    <row r="2031" spans="1:13" s="56" customFormat="1" ht="11.25">
      <c r="A2031" s="14">
        <v>43474</v>
      </c>
      <c r="B2031" s="17" t="s">
        <v>16</v>
      </c>
      <c r="C2031" s="17">
        <v>2000</v>
      </c>
      <c r="D2031" s="17" t="s">
        <v>11</v>
      </c>
      <c r="E2031" s="17">
        <v>183</v>
      </c>
      <c r="F2031" s="17">
        <v>184.5</v>
      </c>
      <c r="G2031" s="17">
        <v>186</v>
      </c>
      <c r="H2031" s="17">
        <v>188</v>
      </c>
      <c r="I2031" s="17">
        <v>3000</v>
      </c>
      <c r="J2031" s="17">
        <v>0</v>
      </c>
      <c r="K2031" s="17">
        <v>0</v>
      </c>
      <c r="L2031" s="55">
        <v>3000</v>
      </c>
      <c r="M2031" s="17" t="s">
        <v>289</v>
      </c>
    </row>
    <row r="2032" spans="1:13" s="56" customFormat="1" ht="11.25">
      <c r="A2032" s="14">
        <v>43473</v>
      </c>
      <c r="B2032" s="17" t="s">
        <v>242</v>
      </c>
      <c r="C2032" s="17">
        <v>1500</v>
      </c>
      <c r="D2032" s="17" t="s">
        <v>80</v>
      </c>
      <c r="E2032" s="17">
        <v>531.9</v>
      </c>
      <c r="F2032" s="17">
        <v>529.9</v>
      </c>
      <c r="G2032" s="17">
        <v>527.9</v>
      </c>
      <c r="H2032" s="17">
        <v>0</v>
      </c>
      <c r="I2032" s="17">
        <v>0</v>
      </c>
      <c r="J2032" s="17">
        <v>0</v>
      </c>
      <c r="K2032" s="17">
        <v>0</v>
      </c>
      <c r="L2032" s="55">
        <v>-4500</v>
      </c>
      <c r="M2032" s="17" t="s">
        <v>291</v>
      </c>
    </row>
    <row r="2033" spans="1:13" s="56" customFormat="1" ht="11.25">
      <c r="A2033" s="57">
        <v>43473</v>
      </c>
      <c r="B2033" s="54" t="s">
        <v>212</v>
      </c>
      <c r="C2033" s="54">
        <v>3500</v>
      </c>
      <c r="D2033" s="54" t="s">
        <v>11</v>
      </c>
      <c r="E2033" s="54">
        <v>210</v>
      </c>
      <c r="F2033" s="54">
        <v>211</v>
      </c>
      <c r="G2033" s="54">
        <v>212</v>
      </c>
      <c r="H2033" s="54">
        <v>213</v>
      </c>
      <c r="I2033" s="54">
        <v>0</v>
      </c>
      <c r="J2033" s="54">
        <v>0</v>
      </c>
      <c r="K2033" s="54">
        <v>0</v>
      </c>
      <c r="L2033" s="55">
        <v>-3500</v>
      </c>
      <c r="M2033" s="17" t="s">
        <v>291</v>
      </c>
    </row>
    <row r="2034" spans="1:13" s="56" customFormat="1" ht="11.25">
      <c r="A2034" s="57">
        <v>43473</v>
      </c>
      <c r="B2034" s="54" t="s">
        <v>178</v>
      </c>
      <c r="C2034" s="54">
        <v>1100</v>
      </c>
      <c r="D2034" s="54" t="s">
        <v>11</v>
      </c>
      <c r="E2034" s="54">
        <v>440</v>
      </c>
      <c r="F2034" s="54">
        <v>443</v>
      </c>
      <c r="G2034" s="54">
        <v>446</v>
      </c>
      <c r="H2034" s="54">
        <v>449</v>
      </c>
      <c r="I2034" s="54">
        <v>3300</v>
      </c>
      <c r="J2034" s="54">
        <v>3300</v>
      </c>
      <c r="K2034" s="54">
        <v>3300</v>
      </c>
      <c r="L2034" s="55">
        <v>9900</v>
      </c>
      <c r="M2034" s="17" t="s">
        <v>290</v>
      </c>
    </row>
    <row r="2035" spans="1:13" s="56" customFormat="1" ht="11.25">
      <c r="A2035" s="57">
        <v>43472</v>
      </c>
      <c r="B2035" s="54" t="s">
        <v>163</v>
      </c>
      <c r="C2035" s="54">
        <v>1000</v>
      </c>
      <c r="D2035" s="54" t="s">
        <v>11</v>
      </c>
      <c r="E2035" s="54">
        <v>690</v>
      </c>
      <c r="F2035" s="54">
        <v>693</v>
      </c>
      <c r="G2035" s="54">
        <v>696</v>
      </c>
      <c r="H2035" s="54">
        <v>699</v>
      </c>
      <c r="I2035" s="54">
        <v>3000</v>
      </c>
      <c r="J2035" s="54">
        <v>0</v>
      </c>
      <c r="K2035" s="54">
        <v>0</v>
      </c>
      <c r="L2035" s="55">
        <v>3000</v>
      </c>
      <c r="M2035" s="17" t="s">
        <v>289</v>
      </c>
    </row>
    <row r="2036" spans="1:13" s="56" customFormat="1" ht="11.25">
      <c r="A2036" s="57">
        <v>43472</v>
      </c>
      <c r="B2036" s="54" t="s">
        <v>79</v>
      </c>
      <c r="C2036" s="54">
        <v>1000</v>
      </c>
      <c r="D2036" s="54" t="s">
        <v>11</v>
      </c>
      <c r="E2036" s="54">
        <v>605</v>
      </c>
      <c r="F2036" s="54">
        <v>608</v>
      </c>
      <c r="G2036" s="54">
        <v>611</v>
      </c>
      <c r="H2036" s="54">
        <v>614</v>
      </c>
      <c r="I2036" s="54">
        <v>0</v>
      </c>
      <c r="J2036" s="54">
        <v>0</v>
      </c>
      <c r="K2036" s="54">
        <v>0</v>
      </c>
      <c r="L2036" s="55">
        <v>0</v>
      </c>
      <c r="M2036" s="17" t="s">
        <v>294</v>
      </c>
    </row>
    <row r="2037" spans="1:13" s="56" customFormat="1" ht="11.25">
      <c r="A2037" s="57">
        <v>43472</v>
      </c>
      <c r="B2037" s="54" t="s">
        <v>188</v>
      </c>
      <c r="C2037" s="54">
        <v>7500</v>
      </c>
      <c r="D2037" s="54" t="s">
        <v>11</v>
      </c>
      <c r="E2037" s="54">
        <v>73</v>
      </c>
      <c r="F2037" s="54">
        <v>73.5</v>
      </c>
      <c r="G2037" s="54">
        <v>74</v>
      </c>
      <c r="H2037" s="54">
        <v>0</v>
      </c>
      <c r="I2037" s="54">
        <v>0</v>
      </c>
      <c r="J2037" s="54">
        <v>0</v>
      </c>
      <c r="K2037" s="54">
        <v>0</v>
      </c>
      <c r="L2037" s="55">
        <v>0</v>
      </c>
      <c r="M2037" s="17" t="s">
        <v>293</v>
      </c>
    </row>
    <row r="2038" spans="1:13" s="56" customFormat="1" ht="11.25">
      <c r="A2038" s="57">
        <v>43472</v>
      </c>
      <c r="B2038" s="54" t="s">
        <v>16</v>
      </c>
      <c r="C2038" s="54">
        <v>2000</v>
      </c>
      <c r="D2038" s="54" t="s">
        <v>11</v>
      </c>
      <c r="E2038" s="54">
        <v>176</v>
      </c>
      <c r="F2038" s="54">
        <v>177.5</v>
      </c>
      <c r="G2038" s="54">
        <v>179</v>
      </c>
      <c r="H2038" s="54">
        <v>191</v>
      </c>
      <c r="I2038" s="54">
        <v>3000</v>
      </c>
      <c r="J2038" s="54">
        <v>3000</v>
      </c>
      <c r="K2038" s="54">
        <v>0</v>
      </c>
      <c r="L2038" s="55">
        <v>6000</v>
      </c>
      <c r="M2038" s="17" t="s">
        <v>292</v>
      </c>
    </row>
    <row r="2039" spans="1:13" s="56" customFormat="1" ht="11.25">
      <c r="A2039" s="57">
        <v>43469</v>
      </c>
      <c r="B2039" s="54" t="s">
        <v>212</v>
      </c>
      <c r="C2039" s="54">
        <v>3500</v>
      </c>
      <c r="D2039" s="54" t="s">
        <v>11</v>
      </c>
      <c r="E2039" s="54">
        <v>213</v>
      </c>
      <c r="F2039" s="54">
        <v>214</v>
      </c>
      <c r="G2039" s="54">
        <v>215</v>
      </c>
      <c r="H2039" s="54">
        <v>216</v>
      </c>
      <c r="I2039" s="54">
        <v>0</v>
      </c>
      <c r="J2039" s="54">
        <v>0</v>
      </c>
      <c r="K2039" s="54">
        <v>0</v>
      </c>
      <c r="L2039" s="55">
        <v>0</v>
      </c>
      <c r="M2039" s="17" t="s">
        <v>293</v>
      </c>
    </row>
    <row r="2040" spans="1:13" s="56" customFormat="1" ht="11.25">
      <c r="A2040" s="57">
        <v>43468</v>
      </c>
      <c r="B2040" s="54" t="s">
        <v>173</v>
      </c>
      <c r="C2040" s="54">
        <v>1750</v>
      </c>
      <c r="D2040" s="54" t="s">
        <v>11</v>
      </c>
      <c r="E2040" s="54">
        <v>195</v>
      </c>
      <c r="F2040" s="54">
        <v>196.5</v>
      </c>
      <c r="G2040" s="54">
        <v>198</v>
      </c>
      <c r="H2040" s="54">
        <v>200</v>
      </c>
      <c r="I2040" s="54">
        <v>0</v>
      </c>
      <c r="J2040" s="54">
        <v>0</v>
      </c>
      <c r="K2040" s="54">
        <v>0</v>
      </c>
      <c r="L2040" s="55">
        <v>0</v>
      </c>
      <c r="M2040" s="17" t="s">
        <v>294</v>
      </c>
    </row>
    <row r="2041" spans="1:13" s="56" customFormat="1" ht="11.25">
      <c r="A2041" s="57">
        <v>43467</v>
      </c>
      <c r="B2041" s="58" t="s">
        <v>232</v>
      </c>
      <c r="C2041" s="54">
        <v>500</v>
      </c>
      <c r="D2041" s="54" t="s">
        <v>11</v>
      </c>
      <c r="E2041" s="54">
        <v>1283</v>
      </c>
      <c r="F2041" s="54">
        <v>1289</v>
      </c>
      <c r="G2041" s="54">
        <v>1295</v>
      </c>
      <c r="H2041" s="54">
        <v>1301</v>
      </c>
      <c r="I2041" s="54">
        <v>3000</v>
      </c>
      <c r="J2041" s="54">
        <v>0</v>
      </c>
      <c r="K2041" s="54">
        <v>0</v>
      </c>
      <c r="L2041" s="55">
        <v>3000</v>
      </c>
      <c r="M2041" s="17" t="s">
        <v>289</v>
      </c>
    </row>
    <row r="2042" spans="1:13" s="56" customFormat="1" ht="11.25">
      <c r="A2042" s="57">
        <v>43467</v>
      </c>
      <c r="B2042" s="54" t="s">
        <v>125</v>
      </c>
      <c r="C2042" s="54">
        <v>2000</v>
      </c>
      <c r="D2042" s="54" t="s">
        <v>11</v>
      </c>
      <c r="E2042" s="54">
        <v>266.5</v>
      </c>
      <c r="F2042" s="54">
        <v>268</v>
      </c>
      <c r="G2042" s="54">
        <v>270</v>
      </c>
      <c r="H2042" s="54">
        <v>272</v>
      </c>
      <c r="I2042" s="54">
        <v>0</v>
      </c>
      <c r="J2042" s="54">
        <v>0</v>
      </c>
      <c r="K2042" s="54">
        <v>0</v>
      </c>
      <c r="L2042" s="55">
        <v>0</v>
      </c>
      <c r="M2042" s="17" t="s">
        <v>294</v>
      </c>
    </row>
    <row r="2043" spans="1:13" s="56" customFormat="1" ht="11.25">
      <c r="A2043" s="57">
        <v>43467</v>
      </c>
      <c r="B2043" s="54" t="s">
        <v>157</v>
      </c>
      <c r="C2043" s="54">
        <v>1750</v>
      </c>
      <c r="D2043" s="54" t="s">
        <v>11</v>
      </c>
      <c r="E2043" s="54">
        <v>186</v>
      </c>
      <c r="F2043" s="54">
        <v>188</v>
      </c>
      <c r="G2043" s="54">
        <v>190</v>
      </c>
      <c r="H2043" s="54">
        <v>192</v>
      </c>
      <c r="I2043" s="54">
        <v>1750</v>
      </c>
      <c r="J2043" s="54">
        <v>0</v>
      </c>
      <c r="K2043" s="54">
        <v>0</v>
      </c>
      <c r="L2043" s="55">
        <v>1750</v>
      </c>
      <c r="M2043" s="17" t="s">
        <v>289</v>
      </c>
    </row>
    <row r="2044" spans="1:13" s="56" customFormat="1" ht="11.25">
      <c r="A2044" s="57">
        <v>43466</v>
      </c>
      <c r="B2044" s="54" t="s">
        <v>178</v>
      </c>
      <c r="C2044" s="54">
        <v>1100</v>
      </c>
      <c r="D2044" s="54" t="s">
        <v>11</v>
      </c>
      <c r="E2044" s="54">
        <v>435</v>
      </c>
      <c r="F2044" s="54">
        <v>438</v>
      </c>
      <c r="G2044" s="54">
        <v>441</v>
      </c>
      <c r="H2044" s="54">
        <v>444</v>
      </c>
      <c r="I2044" s="54">
        <v>3300</v>
      </c>
      <c r="J2044" s="54">
        <v>0</v>
      </c>
      <c r="K2044" s="54">
        <v>0</v>
      </c>
      <c r="L2044" s="55">
        <v>3300</v>
      </c>
      <c r="M2044" s="17" t="s">
        <v>289</v>
      </c>
    </row>
    <row r="2045" spans="1:13" s="56" customFormat="1" ht="11.25">
      <c r="A2045" s="57">
        <v>43465</v>
      </c>
      <c r="B2045" s="54" t="s">
        <v>166</v>
      </c>
      <c r="C2045" s="54">
        <v>1500</v>
      </c>
      <c r="D2045" s="54" t="s">
        <v>11</v>
      </c>
      <c r="E2045" s="54">
        <v>306</v>
      </c>
      <c r="F2045" s="54">
        <v>308</v>
      </c>
      <c r="G2045" s="54">
        <v>310</v>
      </c>
      <c r="H2045" s="54">
        <v>312</v>
      </c>
      <c r="I2045" s="54">
        <v>3000</v>
      </c>
      <c r="J2045" s="54">
        <v>0</v>
      </c>
      <c r="K2045" s="54">
        <v>0</v>
      </c>
      <c r="L2045" s="55">
        <v>3000</v>
      </c>
      <c r="M2045" s="17" t="s">
        <v>289</v>
      </c>
    </row>
    <row r="2046" spans="1:13" s="56" customFormat="1" ht="11.25">
      <c r="A2046" s="57">
        <v>43465</v>
      </c>
      <c r="B2046" s="54" t="s">
        <v>173</v>
      </c>
      <c r="C2046" s="54">
        <v>1750</v>
      </c>
      <c r="D2046" s="54" t="s">
        <v>11</v>
      </c>
      <c r="E2046" s="54">
        <v>203</v>
      </c>
      <c r="F2046" s="54">
        <v>204.5</v>
      </c>
      <c r="G2046" s="54">
        <v>206</v>
      </c>
      <c r="H2046" s="54">
        <v>208</v>
      </c>
      <c r="I2046" s="54">
        <v>2625</v>
      </c>
      <c r="J2046" s="54">
        <v>0</v>
      </c>
      <c r="K2046" s="54">
        <v>0</v>
      </c>
      <c r="L2046" s="55">
        <v>2625</v>
      </c>
      <c r="M2046" s="17" t="s">
        <v>289</v>
      </c>
    </row>
    <row r="2047" spans="1:13" s="56" customFormat="1" ht="11.25">
      <c r="A2047" s="57">
        <v>43462</v>
      </c>
      <c r="B2047" s="54" t="s">
        <v>261</v>
      </c>
      <c r="C2047" s="54">
        <v>3000</v>
      </c>
      <c r="D2047" s="54" t="s">
        <v>11</v>
      </c>
      <c r="E2047" s="54">
        <v>137</v>
      </c>
      <c r="F2047" s="54">
        <v>138</v>
      </c>
      <c r="G2047" s="54">
        <v>139</v>
      </c>
      <c r="H2047" s="54">
        <v>140</v>
      </c>
      <c r="I2047" s="54">
        <v>0</v>
      </c>
      <c r="J2047" s="54">
        <v>0</v>
      </c>
      <c r="K2047" s="54">
        <v>0</v>
      </c>
      <c r="L2047" s="55">
        <v>0</v>
      </c>
      <c r="M2047" s="17" t="s">
        <v>294</v>
      </c>
    </row>
    <row r="2048" spans="1:13" s="56" customFormat="1" ht="11.25">
      <c r="A2048" s="57">
        <v>43462</v>
      </c>
      <c r="B2048" s="54" t="s">
        <v>32</v>
      </c>
      <c r="C2048" s="54">
        <v>1300</v>
      </c>
      <c r="D2048" s="54" t="s">
        <v>11</v>
      </c>
      <c r="E2048" s="54">
        <v>478.5</v>
      </c>
      <c r="F2048" s="54">
        <v>480.5</v>
      </c>
      <c r="G2048" s="54">
        <v>482.5</v>
      </c>
      <c r="H2048" s="54">
        <v>485.5</v>
      </c>
      <c r="I2048" s="54">
        <v>2600</v>
      </c>
      <c r="J2048" s="54">
        <v>0</v>
      </c>
      <c r="K2048" s="54">
        <v>0</v>
      </c>
      <c r="L2048" s="55">
        <v>2600</v>
      </c>
      <c r="M2048" s="17" t="s">
        <v>289</v>
      </c>
    </row>
    <row r="2049" spans="1:13" s="56" customFormat="1" ht="11.25">
      <c r="A2049" s="57">
        <v>43462</v>
      </c>
      <c r="B2049" s="54" t="s">
        <v>84</v>
      </c>
      <c r="C2049" s="54">
        <v>2750</v>
      </c>
      <c r="D2049" s="54" t="s">
        <v>11</v>
      </c>
      <c r="E2049" s="54">
        <v>363</v>
      </c>
      <c r="F2049" s="54">
        <v>364.5</v>
      </c>
      <c r="G2049" s="54">
        <v>366</v>
      </c>
      <c r="H2049" s="54">
        <v>368</v>
      </c>
      <c r="I2049" s="54">
        <v>4125</v>
      </c>
      <c r="J2049" s="54">
        <v>0</v>
      </c>
      <c r="K2049" s="54">
        <v>0</v>
      </c>
      <c r="L2049" s="55">
        <v>4125</v>
      </c>
      <c r="M2049" s="17" t="s">
        <v>289</v>
      </c>
    </row>
    <row r="2050" spans="1:13" s="56" customFormat="1" ht="11.25">
      <c r="A2050" s="57">
        <v>43462</v>
      </c>
      <c r="B2050" s="54" t="s">
        <v>166</v>
      </c>
      <c r="C2050" s="54">
        <v>1500</v>
      </c>
      <c r="D2050" s="54" t="s">
        <v>11</v>
      </c>
      <c r="E2050" s="54">
        <v>299</v>
      </c>
      <c r="F2050" s="54">
        <v>301</v>
      </c>
      <c r="G2050" s="54">
        <v>303</v>
      </c>
      <c r="H2050" s="54">
        <v>305</v>
      </c>
      <c r="I2050" s="54">
        <v>3000</v>
      </c>
      <c r="J2050" s="54">
        <v>0</v>
      </c>
      <c r="K2050" s="54">
        <v>0</v>
      </c>
      <c r="L2050" s="55">
        <v>3000</v>
      </c>
      <c r="M2050" s="17" t="s">
        <v>289</v>
      </c>
    </row>
    <row r="2051" spans="1:13" s="56" customFormat="1" ht="11.25">
      <c r="A2051" s="57">
        <v>43461</v>
      </c>
      <c r="B2051" s="54" t="s">
        <v>115</v>
      </c>
      <c r="C2051" s="54">
        <v>1200</v>
      </c>
      <c r="D2051" s="54" t="s">
        <v>11</v>
      </c>
      <c r="E2051" s="54">
        <v>710</v>
      </c>
      <c r="F2051" s="54">
        <v>712.5</v>
      </c>
      <c r="G2051" s="54">
        <v>715</v>
      </c>
      <c r="H2051" s="54">
        <v>719</v>
      </c>
      <c r="I2051" s="54">
        <v>0</v>
      </c>
      <c r="J2051" s="54">
        <v>0</v>
      </c>
      <c r="K2051" s="54">
        <v>0</v>
      </c>
      <c r="L2051" s="55">
        <v>0</v>
      </c>
      <c r="M2051" s="17" t="s">
        <v>294</v>
      </c>
    </row>
    <row r="2052" spans="1:13" s="56" customFormat="1" ht="11.25">
      <c r="A2052" s="57">
        <v>43461</v>
      </c>
      <c r="B2052" s="54" t="s">
        <v>169</v>
      </c>
      <c r="C2052" s="54">
        <v>500</v>
      </c>
      <c r="D2052" s="54" t="s">
        <v>80</v>
      </c>
      <c r="E2052" s="54">
        <v>842</v>
      </c>
      <c r="F2052" s="54">
        <v>837</v>
      </c>
      <c r="G2052" s="54">
        <v>832</v>
      </c>
      <c r="H2052" s="54">
        <v>825</v>
      </c>
      <c r="I2052" s="54">
        <v>2500</v>
      </c>
      <c r="J2052" s="54">
        <v>0</v>
      </c>
      <c r="K2052" s="54">
        <v>0</v>
      </c>
      <c r="L2052" s="55">
        <v>2500</v>
      </c>
      <c r="M2052" s="17" t="s">
        <v>289</v>
      </c>
    </row>
    <row r="2053" spans="1:13" s="56" customFormat="1" ht="11.25">
      <c r="A2053" s="57">
        <v>43461</v>
      </c>
      <c r="B2053" s="54" t="s">
        <v>220</v>
      </c>
      <c r="C2053" s="54">
        <v>750</v>
      </c>
      <c r="D2053" s="54" t="s">
        <v>11</v>
      </c>
      <c r="E2053" s="54">
        <v>1138</v>
      </c>
      <c r="F2053" s="54">
        <v>1142</v>
      </c>
      <c r="G2053" s="54">
        <v>1146</v>
      </c>
      <c r="H2053" s="54">
        <v>1152</v>
      </c>
      <c r="I2053" s="54">
        <v>3000</v>
      </c>
      <c r="J2053" s="54">
        <v>3000</v>
      </c>
      <c r="K2053" s="54">
        <v>0</v>
      </c>
      <c r="L2053" s="55">
        <v>6000</v>
      </c>
      <c r="M2053" s="17" t="s">
        <v>292</v>
      </c>
    </row>
    <row r="2054" spans="1:13" s="56" customFormat="1" ht="11.25">
      <c r="A2054" s="57">
        <v>43460</v>
      </c>
      <c r="B2054" s="54" t="s">
        <v>281</v>
      </c>
      <c r="C2054" s="54">
        <v>550</v>
      </c>
      <c r="D2054" s="54" t="s">
        <v>80</v>
      </c>
      <c r="E2054" s="54">
        <v>1080</v>
      </c>
      <c r="F2054" s="54">
        <v>1074</v>
      </c>
      <c r="G2054" s="54">
        <v>1068</v>
      </c>
      <c r="H2054" s="54">
        <v>1062</v>
      </c>
      <c r="I2054" s="54">
        <v>0</v>
      </c>
      <c r="J2054" s="54">
        <v>0</v>
      </c>
      <c r="K2054" s="54">
        <v>0</v>
      </c>
      <c r="L2054" s="55">
        <v>0</v>
      </c>
      <c r="M2054" s="17" t="s">
        <v>294</v>
      </c>
    </row>
    <row r="2055" spans="1:13" s="56" customFormat="1" ht="11.25">
      <c r="A2055" s="57">
        <v>43460</v>
      </c>
      <c r="B2055" s="54" t="s">
        <v>32</v>
      </c>
      <c r="C2055" s="54">
        <v>1300</v>
      </c>
      <c r="D2055" s="54" t="s">
        <v>11</v>
      </c>
      <c r="E2055" s="54">
        <v>442</v>
      </c>
      <c r="F2055" s="54">
        <v>445</v>
      </c>
      <c r="G2055" s="54">
        <v>448</v>
      </c>
      <c r="H2055" s="54">
        <v>0</v>
      </c>
      <c r="I2055" s="54">
        <v>3900</v>
      </c>
      <c r="J2055" s="54">
        <v>0</v>
      </c>
      <c r="K2055" s="54">
        <v>0</v>
      </c>
      <c r="L2055" s="55">
        <v>3900</v>
      </c>
      <c r="M2055" s="17" t="s">
        <v>289</v>
      </c>
    </row>
    <row r="2056" spans="1:13" s="56" customFormat="1" ht="11.25">
      <c r="A2056" s="57">
        <v>43460</v>
      </c>
      <c r="B2056" s="54" t="s">
        <v>261</v>
      </c>
      <c r="C2056" s="54">
        <v>3000</v>
      </c>
      <c r="D2056" s="54" t="s">
        <v>11</v>
      </c>
      <c r="E2056" s="54">
        <v>137</v>
      </c>
      <c r="F2056" s="54">
        <v>138</v>
      </c>
      <c r="G2056" s="54">
        <v>139</v>
      </c>
      <c r="H2056" s="54">
        <v>140</v>
      </c>
      <c r="I2056" s="54">
        <v>0</v>
      </c>
      <c r="J2056" s="54">
        <v>0</v>
      </c>
      <c r="K2056" s="54">
        <v>0</v>
      </c>
      <c r="L2056" s="55">
        <v>0</v>
      </c>
      <c r="M2056" s="17" t="s">
        <v>294</v>
      </c>
    </row>
    <row r="2057" spans="1:13" s="56" customFormat="1" ht="11.25">
      <c r="A2057" s="57">
        <v>43458</v>
      </c>
      <c r="B2057" s="54" t="s">
        <v>93</v>
      </c>
      <c r="C2057" s="54">
        <v>1200</v>
      </c>
      <c r="D2057" s="54" t="s">
        <v>11</v>
      </c>
      <c r="E2057" s="54">
        <v>747</v>
      </c>
      <c r="F2057" s="54">
        <v>750</v>
      </c>
      <c r="G2057" s="54">
        <v>753</v>
      </c>
      <c r="H2057" s="54">
        <v>756</v>
      </c>
      <c r="I2057" s="54">
        <v>0</v>
      </c>
      <c r="J2057" s="54">
        <v>0</v>
      </c>
      <c r="K2057" s="54">
        <v>0</v>
      </c>
      <c r="L2057" s="55">
        <v>0</v>
      </c>
      <c r="M2057" s="17" t="s">
        <v>293</v>
      </c>
    </row>
    <row r="2058" spans="1:13" s="56" customFormat="1" ht="11.25">
      <c r="A2058" s="57">
        <v>43458</v>
      </c>
      <c r="B2058" s="54" t="s">
        <v>32</v>
      </c>
      <c r="C2058" s="54">
        <v>1300</v>
      </c>
      <c r="D2058" s="54" t="s">
        <v>80</v>
      </c>
      <c r="E2058" s="54">
        <v>441</v>
      </c>
      <c r="F2058" s="54">
        <v>439</v>
      </c>
      <c r="G2058" s="54">
        <v>437</v>
      </c>
      <c r="H2058" s="54">
        <v>434</v>
      </c>
      <c r="I2058" s="54">
        <v>2600</v>
      </c>
      <c r="J2058" s="54">
        <v>2600</v>
      </c>
      <c r="K2058" s="54">
        <v>0</v>
      </c>
      <c r="L2058" s="55">
        <v>5200</v>
      </c>
      <c r="M2058" s="17" t="s">
        <v>292</v>
      </c>
    </row>
    <row r="2059" spans="1:13" s="56" customFormat="1" ht="11.25">
      <c r="A2059" s="57">
        <v>43458</v>
      </c>
      <c r="B2059" s="54" t="s">
        <v>166</v>
      </c>
      <c r="C2059" s="54">
        <v>1500</v>
      </c>
      <c r="D2059" s="17" t="s">
        <v>80</v>
      </c>
      <c r="E2059" s="54">
        <v>300.5</v>
      </c>
      <c r="F2059" s="54">
        <v>298.5</v>
      </c>
      <c r="G2059" s="54">
        <v>296.5</v>
      </c>
      <c r="H2059" s="54">
        <v>293.5</v>
      </c>
      <c r="I2059" s="54">
        <v>3000</v>
      </c>
      <c r="J2059" s="54">
        <v>3000</v>
      </c>
      <c r="K2059" s="54">
        <v>4500</v>
      </c>
      <c r="L2059" s="55">
        <v>10500</v>
      </c>
      <c r="M2059" s="17" t="s">
        <v>290</v>
      </c>
    </row>
    <row r="2060" spans="1:13" s="56" customFormat="1" ht="11.25">
      <c r="A2060" s="57">
        <v>43456</v>
      </c>
      <c r="B2060" s="54" t="s">
        <v>212</v>
      </c>
      <c r="C2060" s="54">
        <v>3500</v>
      </c>
      <c r="D2060" s="54" t="s">
        <v>80</v>
      </c>
      <c r="E2060" s="54">
        <v>223</v>
      </c>
      <c r="F2060" s="54">
        <v>222</v>
      </c>
      <c r="G2060" s="54">
        <v>221</v>
      </c>
      <c r="H2060" s="54">
        <v>220</v>
      </c>
      <c r="I2060" s="54">
        <v>0</v>
      </c>
      <c r="J2060" s="54">
        <v>0</v>
      </c>
      <c r="K2060" s="54">
        <v>0</v>
      </c>
      <c r="L2060" s="55">
        <v>-5250</v>
      </c>
      <c r="M2060" s="17" t="s">
        <v>291</v>
      </c>
    </row>
    <row r="2061" spans="1:13" s="56" customFormat="1" ht="11.25">
      <c r="A2061" s="57">
        <v>43456</v>
      </c>
      <c r="B2061" s="54" t="s">
        <v>16</v>
      </c>
      <c r="C2061" s="54">
        <v>1500</v>
      </c>
      <c r="D2061" s="54" t="s">
        <v>11</v>
      </c>
      <c r="E2061" s="54">
        <v>178</v>
      </c>
      <c r="F2061" s="54">
        <v>180</v>
      </c>
      <c r="G2061" s="54">
        <v>182</v>
      </c>
      <c r="H2061" s="54">
        <v>184</v>
      </c>
      <c r="I2061" s="54">
        <v>3000</v>
      </c>
      <c r="J2061" s="54">
        <v>0</v>
      </c>
      <c r="K2061" s="54">
        <v>0</v>
      </c>
      <c r="L2061" s="55">
        <v>3000</v>
      </c>
      <c r="M2061" s="17" t="s">
        <v>289</v>
      </c>
    </row>
    <row r="2062" spans="1:13" s="56" customFormat="1" ht="11.25">
      <c r="A2062" s="57">
        <v>43454</v>
      </c>
      <c r="B2062" s="54" t="s">
        <v>93</v>
      </c>
      <c r="C2062" s="54">
        <v>1200</v>
      </c>
      <c r="D2062" s="54" t="s">
        <v>11</v>
      </c>
      <c r="E2062" s="54">
        <v>761</v>
      </c>
      <c r="F2062" s="54">
        <v>764</v>
      </c>
      <c r="G2062" s="54">
        <v>767</v>
      </c>
      <c r="H2062" s="54">
        <v>770</v>
      </c>
      <c r="I2062" s="54">
        <v>3600</v>
      </c>
      <c r="J2062" s="54">
        <v>0</v>
      </c>
      <c r="K2062" s="54">
        <v>0</v>
      </c>
      <c r="L2062" s="55">
        <v>3600</v>
      </c>
      <c r="M2062" s="17" t="s">
        <v>289</v>
      </c>
    </row>
    <row r="2063" spans="1:13" s="56" customFormat="1" ht="11.25">
      <c r="A2063" s="57">
        <v>43454</v>
      </c>
      <c r="B2063" s="54" t="s">
        <v>51</v>
      </c>
      <c r="C2063" s="54">
        <v>900</v>
      </c>
      <c r="D2063" s="54" t="s">
        <v>11</v>
      </c>
      <c r="E2063" s="54">
        <v>647</v>
      </c>
      <c r="F2063" s="54">
        <v>651</v>
      </c>
      <c r="G2063" s="54">
        <v>655</v>
      </c>
      <c r="H2063" s="54">
        <v>660</v>
      </c>
      <c r="I2063" s="54">
        <v>4500</v>
      </c>
      <c r="J2063" s="54">
        <v>0</v>
      </c>
      <c r="K2063" s="54">
        <v>0</v>
      </c>
      <c r="L2063" s="55">
        <v>4500</v>
      </c>
      <c r="M2063" s="17" t="s">
        <v>289</v>
      </c>
    </row>
    <row r="2064" spans="1:13" s="56" customFormat="1" ht="11.25">
      <c r="A2064" s="57">
        <v>43453</v>
      </c>
      <c r="B2064" s="54" t="s">
        <v>281</v>
      </c>
      <c r="C2064" s="54">
        <v>550</v>
      </c>
      <c r="D2064" s="54" t="s">
        <v>11</v>
      </c>
      <c r="E2064" s="54">
        <v>1120</v>
      </c>
      <c r="F2064" s="54">
        <v>1126</v>
      </c>
      <c r="G2064" s="54">
        <v>1132</v>
      </c>
      <c r="H2064" s="54">
        <v>1138</v>
      </c>
      <c r="I2064" s="54">
        <v>0</v>
      </c>
      <c r="J2064" s="54">
        <v>0</v>
      </c>
      <c r="K2064" s="54">
        <v>0</v>
      </c>
      <c r="L2064" s="55">
        <v>0</v>
      </c>
      <c r="M2064" s="17" t="s">
        <v>294</v>
      </c>
    </row>
    <row r="2065" spans="1:13" s="56" customFormat="1" ht="11.25">
      <c r="A2065" s="57">
        <v>43453</v>
      </c>
      <c r="B2065" s="54" t="s">
        <v>125</v>
      </c>
      <c r="C2065" s="54">
        <v>1700</v>
      </c>
      <c r="D2065" s="54" t="s">
        <v>11</v>
      </c>
      <c r="E2065" s="54">
        <v>260</v>
      </c>
      <c r="F2065" s="54">
        <v>262</v>
      </c>
      <c r="G2065" s="54">
        <v>264</v>
      </c>
      <c r="H2065" s="54">
        <v>266</v>
      </c>
      <c r="I2065" s="54">
        <v>3400</v>
      </c>
      <c r="J2065" s="54">
        <v>3400</v>
      </c>
      <c r="K2065" s="54">
        <v>3400</v>
      </c>
      <c r="L2065" s="55">
        <v>10200</v>
      </c>
      <c r="M2065" s="17" t="s">
        <v>290</v>
      </c>
    </row>
    <row r="2066" spans="1:13" s="56" customFormat="1" ht="11.25">
      <c r="A2066" s="57">
        <v>43452</v>
      </c>
      <c r="B2066" s="54" t="s">
        <v>212</v>
      </c>
      <c r="C2066" s="54">
        <v>3500</v>
      </c>
      <c r="D2066" s="54" t="s">
        <v>80</v>
      </c>
      <c r="E2066" s="54">
        <v>223.5</v>
      </c>
      <c r="F2066" s="54">
        <v>222.5</v>
      </c>
      <c r="G2066" s="54">
        <v>221.5</v>
      </c>
      <c r="H2066" s="54">
        <v>220</v>
      </c>
      <c r="I2066" s="54">
        <v>0</v>
      </c>
      <c r="J2066" s="54">
        <v>0</v>
      </c>
      <c r="K2066" s="54">
        <v>0</v>
      </c>
      <c r="L2066" s="55">
        <v>0</v>
      </c>
      <c r="M2066" s="17" t="s">
        <v>294</v>
      </c>
    </row>
    <row r="2067" spans="1:13" s="56" customFormat="1" ht="11.25">
      <c r="A2067" s="57">
        <v>43452</v>
      </c>
      <c r="B2067" s="54" t="s">
        <v>178</v>
      </c>
      <c r="C2067" s="54">
        <v>1100</v>
      </c>
      <c r="D2067" s="54" t="s">
        <v>11</v>
      </c>
      <c r="E2067" s="54">
        <v>428</v>
      </c>
      <c r="F2067" s="54">
        <v>431</v>
      </c>
      <c r="G2067" s="54">
        <v>434</v>
      </c>
      <c r="H2067" s="54">
        <v>437</v>
      </c>
      <c r="I2067" s="54">
        <v>3300</v>
      </c>
      <c r="J2067" s="54">
        <v>3300</v>
      </c>
      <c r="K2067" s="54">
        <v>0</v>
      </c>
      <c r="L2067" s="55">
        <v>6600</v>
      </c>
      <c r="M2067" s="17" t="s">
        <v>292</v>
      </c>
    </row>
    <row r="2068" spans="1:13" s="56" customFormat="1" ht="11.25">
      <c r="A2068" s="57">
        <v>43452</v>
      </c>
      <c r="B2068" s="54" t="s">
        <v>110</v>
      </c>
      <c r="C2068" s="54">
        <v>1000</v>
      </c>
      <c r="D2068" s="54" t="s">
        <v>11</v>
      </c>
      <c r="E2068" s="54">
        <v>770</v>
      </c>
      <c r="F2068" s="54">
        <v>773</v>
      </c>
      <c r="G2068" s="54">
        <v>777</v>
      </c>
      <c r="H2068" s="54">
        <v>781</v>
      </c>
      <c r="I2068" s="54">
        <v>1500</v>
      </c>
      <c r="J2068" s="54">
        <v>0</v>
      </c>
      <c r="K2068" s="54">
        <v>0</v>
      </c>
      <c r="L2068" s="55">
        <v>1500</v>
      </c>
      <c r="M2068" s="17" t="s">
        <v>289</v>
      </c>
    </row>
    <row r="2069" spans="1:13" s="56" customFormat="1" ht="11.25">
      <c r="A2069" s="57">
        <v>43451</v>
      </c>
      <c r="B2069" s="54" t="s">
        <v>84</v>
      </c>
      <c r="C2069" s="54">
        <v>2750</v>
      </c>
      <c r="D2069" s="54" t="s">
        <v>11</v>
      </c>
      <c r="E2069" s="54">
        <v>360</v>
      </c>
      <c r="F2069" s="54">
        <v>361.3</v>
      </c>
      <c r="G2069" s="54">
        <v>362.6</v>
      </c>
      <c r="H2069" s="54">
        <v>365</v>
      </c>
      <c r="I2069" s="54">
        <v>2750</v>
      </c>
      <c r="J2069" s="54">
        <v>0</v>
      </c>
      <c r="K2069" s="54">
        <v>0</v>
      </c>
      <c r="L2069" s="55">
        <v>2750</v>
      </c>
      <c r="M2069" s="17" t="s">
        <v>289</v>
      </c>
    </row>
    <row r="2070" spans="1:13" s="56" customFormat="1" ht="11.25">
      <c r="A2070" s="57">
        <v>43451</v>
      </c>
      <c r="B2070" s="54" t="s">
        <v>173</v>
      </c>
      <c r="C2070" s="54">
        <v>1750</v>
      </c>
      <c r="D2070" s="54" t="s">
        <v>80</v>
      </c>
      <c r="E2070" s="54">
        <v>207</v>
      </c>
      <c r="F2070" s="54">
        <v>205</v>
      </c>
      <c r="G2070" s="54">
        <v>203</v>
      </c>
      <c r="H2070" s="54">
        <v>200</v>
      </c>
      <c r="I2070" s="54">
        <v>3500</v>
      </c>
      <c r="J2070" s="54">
        <v>0</v>
      </c>
      <c r="K2070" s="54">
        <v>0</v>
      </c>
      <c r="L2070" s="55">
        <v>3500</v>
      </c>
      <c r="M2070" s="17" t="s">
        <v>289</v>
      </c>
    </row>
    <row r="2071" spans="1:13" s="56" customFormat="1" ht="11.25">
      <c r="A2071" s="57">
        <v>43451</v>
      </c>
      <c r="B2071" s="54" t="s">
        <v>191</v>
      </c>
      <c r="C2071" s="54">
        <v>1000</v>
      </c>
      <c r="D2071" s="54" t="s">
        <v>11</v>
      </c>
      <c r="E2071" s="54">
        <v>698</v>
      </c>
      <c r="F2071" s="54">
        <v>701</v>
      </c>
      <c r="G2071" s="54">
        <v>704</v>
      </c>
      <c r="H2071" s="54">
        <v>708</v>
      </c>
      <c r="I2071" s="54">
        <v>0</v>
      </c>
      <c r="J2071" s="54">
        <v>0</v>
      </c>
      <c r="K2071" s="54">
        <v>0</v>
      </c>
      <c r="L2071" s="55">
        <v>0</v>
      </c>
      <c r="M2071" s="17" t="s">
        <v>294</v>
      </c>
    </row>
    <row r="2072" spans="1:13" s="56" customFormat="1" ht="11.25">
      <c r="A2072" s="57">
        <v>43448</v>
      </c>
      <c r="B2072" s="54" t="s">
        <v>51</v>
      </c>
      <c r="C2072" s="54">
        <v>900</v>
      </c>
      <c r="D2072" s="54" t="s">
        <v>11</v>
      </c>
      <c r="E2072" s="54">
        <v>655</v>
      </c>
      <c r="F2072" s="54">
        <v>659</v>
      </c>
      <c r="G2072" s="54">
        <v>663</v>
      </c>
      <c r="H2072" s="54">
        <v>667</v>
      </c>
      <c r="I2072" s="54">
        <v>3600</v>
      </c>
      <c r="J2072" s="54">
        <v>0</v>
      </c>
      <c r="K2072" s="54">
        <v>0</v>
      </c>
      <c r="L2072" s="55">
        <v>3600</v>
      </c>
      <c r="M2072" s="17" t="s">
        <v>289</v>
      </c>
    </row>
    <row r="2073" spans="1:13" s="56" customFormat="1" ht="11.25">
      <c r="A2073" s="57">
        <v>43448</v>
      </c>
      <c r="B2073" s="54" t="s">
        <v>47</v>
      </c>
      <c r="C2073" s="54">
        <v>1700</v>
      </c>
      <c r="D2073" s="54" t="s">
        <v>11</v>
      </c>
      <c r="E2073" s="54">
        <v>311</v>
      </c>
      <c r="F2073" s="54">
        <v>313</v>
      </c>
      <c r="G2073" s="54">
        <v>315</v>
      </c>
      <c r="H2073" s="54">
        <v>317</v>
      </c>
      <c r="I2073" s="54">
        <v>3400</v>
      </c>
      <c r="J2073" s="54">
        <v>3400</v>
      </c>
      <c r="K2073" s="54">
        <v>3400</v>
      </c>
      <c r="L2073" s="55">
        <v>10200</v>
      </c>
      <c r="M2073" s="17" t="s">
        <v>290</v>
      </c>
    </row>
    <row r="2074" spans="1:13" s="56" customFormat="1" ht="11.25">
      <c r="A2074" s="57">
        <v>43447</v>
      </c>
      <c r="B2074" s="54" t="s">
        <v>93</v>
      </c>
      <c r="C2074" s="54">
        <v>1200</v>
      </c>
      <c r="D2074" s="54" t="s">
        <v>80</v>
      </c>
      <c r="E2074" s="54">
        <v>781</v>
      </c>
      <c r="F2074" s="54">
        <v>778</v>
      </c>
      <c r="G2074" s="54">
        <v>775</v>
      </c>
      <c r="H2074" s="54">
        <v>772</v>
      </c>
      <c r="I2074" s="54">
        <v>8400</v>
      </c>
      <c r="J2074" s="54">
        <v>8400</v>
      </c>
      <c r="K2074" s="54">
        <v>0</v>
      </c>
      <c r="L2074" s="55">
        <v>16800</v>
      </c>
      <c r="M2074" s="17" t="s">
        <v>292</v>
      </c>
    </row>
    <row r="2075" spans="1:13" s="56" customFormat="1" ht="11.25">
      <c r="A2075" s="57">
        <v>43447</v>
      </c>
      <c r="B2075" s="54" t="s">
        <v>55</v>
      </c>
      <c r="C2075" s="54">
        <v>3000</v>
      </c>
      <c r="D2075" s="54" t="s">
        <v>11</v>
      </c>
      <c r="E2075" s="54">
        <v>294.5</v>
      </c>
      <c r="F2075" s="54">
        <v>295.5</v>
      </c>
      <c r="G2075" s="54">
        <v>296.5</v>
      </c>
      <c r="H2075" s="54">
        <v>297.5</v>
      </c>
      <c r="I2075" s="54">
        <v>0</v>
      </c>
      <c r="J2075" s="54">
        <v>0</v>
      </c>
      <c r="K2075" s="54">
        <v>0</v>
      </c>
      <c r="L2075" s="55">
        <v>0</v>
      </c>
      <c r="M2075" s="17" t="s">
        <v>294</v>
      </c>
    </row>
    <row r="2076" spans="1:13" s="56" customFormat="1" ht="11.25">
      <c r="A2076" s="57">
        <v>43446</v>
      </c>
      <c r="B2076" s="54" t="s">
        <v>283</v>
      </c>
      <c r="C2076" s="54">
        <v>200</v>
      </c>
      <c r="D2076" s="54" t="s">
        <v>11</v>
      </c>
      <c r="E2076" s="54">
        <v>3180</v>
      </c>
      <c r="F2076" s="54">
        <v>3195</v>
      </c>
      <c r="G2076" s="54">
        <v>3210</v>
      </c>
      <c r="H2076" s="54">
        <v>3235</v>
      </c>
      <c r="I2076" s="54">
        <v>3000</v>
      </c>
      <c r="J2076" s="54">
        <v>3000</v>
      </c>
      <c r="K2076" s="54">
        <v>3000</v>
      </c>
      <c r="L2076" s="55">
        <v>9000</v>
      </c>
      <c r="M2076" s="17" t="s">
        <v>290</v>
      </c>
    </row>
    <row r="2077" spans="1:13" s="56" customFormat="1" ht="11.25">
      <c r="A2077" s="57">
        <v>43446</v>
      </c>
      <c r="B2077" s="54" t="s">
        <v>93</v>
      </c>
      <c r="C2077" s="54">
        <v>1200</v>
      </c>
      <c r="D2077" s="54" t="s">
        <v>11</v>
      </c>
      <c r="E2077" s="54">
        <v>768</v>
      </c>
      <c r="F2077" s="54">
        <v>771</v>
      </c>
      <c r="G2077" s="54">
        <v>774</v>
      </c>
      <c r="H2077" s="54">
        <v>777</v>
      </c>
      <c r="I2077" s="54">
        <v>3600</v>
      </c>
      <c r="J2077" s="54">
        <v>3600</v>
      </c>
      <c r="K2077" s="54">
        <v>3600</v>
      </c>
      <c r="L2077" s="55">
        <v>10800</v>
      </c>
      <c r="M2077" s="17" t="s">
        <v>290</v>
      </c>
    </row>
    <row r="2078" spans="1:13" s="56" customFormat="1" ht="11.25">
      <c r="A2078" s="57">
        <v>43446</v>
      </c>
      <c r="B2078" s="54" t="s">
        <v>212</v>
      </c>
      <c r="C2078" s="54">
        <v>3500</v>
      </c>
      <c r="D2078" s="54" t="s">
        <v>11</v>
      </c>
      <c r="E2078" s="54">
        <v>222</v>
      </c>
      <c r="F2078" s="54">
        <v>223</v>
      </c>
      <c r="G2078" s="54">
        <v>224</v>
      </c>
      <c r="H2078" s="54">
        <v>225</v>
      </c>
      <c r="I2078" s="54">
        <v>3500</v>
      </c>
      <c r="J2078" s="54">
        <v>0</v>
      </c>
      <c r="K2078" s="54">
        <v>0</v>
      </c>
      <c r="L2078" s="55">
        <v>3500</v>
      </c>
      <c r="M2078" s="17" t="s">
        <v>289</v>
      </c>
    </row>
    <row r="2079" spans="1:13" s="56" customFormat="1" ht="11.25">
      <c r="A2079" s="57">
        <v>43445</v>
      </c>
      <c r="B2079" s="54" t="s">
        <v>93</v>
      </c>
      <c r="C2079" s="54">
        <v>1200</v>
      </c>
      <c r="D2079" s="54" t="s">
        <v>11</v>
      </c>
      <c r="E2079" s="54">
        <v>750</v>
      </c>
      <c r="F2079" s="54">
        <v>753</v>
      </c>
      <c r="G2079" s="54">
        <v>756</v>
      </c>
      <c r="H2079" s="54">
        <v>759</v>
      </c>
      <c r="I2079" s="54">
        <v>3600</v>
      </c>
      <c r="J2079" s="54">
        <v>0</v>
      </c>
      <c r="K2079" s="54">
        <v>0</v>
      </c>
      <c r="L2079" s="55">
        <v>3600</v>
      </c>
      <c r="M2079" s="17" t="s">
        <v>289</v>
      </c>
    </row>
    <row r="2080" spans="1:13" s="56" customFormat="1" ht="11.25">
      <c r="A2080" s="57">
        <v>43445</v>
      </c>
      <c r="B2080" s="54" t="s">
        <v>281</v>
      </c>
      <c r="C2080" s="54">
        <v>550</v>
      </c>
      <c r="D2080" s="54" t="s">
        <v>11</v>
      </c>
      <c r="E2080" s="54">
        <v>1020</v>
      </c>
      <c r="F2080" s="54">
        <v>1027</v>
      </c>
      <c r="G2080" s="54">
        <v>1034</v>
      </c>
      <c r="H2080" s="54">
        <v>1040</v>
      </c>
      <c r="I2080" s="54">
        <v>3850</v>
      </c>
      <c r="J2080" s="54">
        <v>3850</v>
      </c>
      <c r="K2080" s="54">
        <v>3300</v>
      </c>
      <c r="L2080" s="55">
        <v>11000</v>
      </c>
      <c r="M2080" s="17" t="s">
        <v>290</v>
      </c>
    </row>
    <row r="2081" spans="1:13" s="56" customFormat="1" ht="11.25">
      <c r="A2081" s="57">
        <v>43445</v>
      </c>
      <c r="B2081" s="54" t="s">
        <v>279</v>
      </c>
      <c r="C2081" s="54">
        <v>6000</v>
      </c>
      <c r="D2081" s="54" t="s">
        <v>11</v>
      </c>
      <c r="E2081" s="54">
        <v>86</v>
      </c>
      <c r="F2081" s="54">
        <v>86.5</v>
      </c>
      <c r="G2081" s="54">
        <v>87</v>
      </c>
      <c r="H2081" s="54">
        <v>87.5</v>
      </c>
      <c r="I2081" s="54">
        <v>3000</v>
      </c>
      <c r="J2081" s="54">
        <v>3000</v>
      </c>
      <c r="K2081" s="54">
        <v>3000</v>
      </c>
      <c r="L2081" s="55">
        <v>9000</v>
      </c>
      <c r="M2081" s="17" t="s">
        <v>290</v>
      </c>
    </row>
    <row r="2082" spans="1:13" s="56" customFormat="1" ht="11.25">
      <c r="A2082" s="57">
        <v>43444</v>
      </c>
      <c r="B2082" s="54" t="s">
        <v>261</v>
      </c>
      <c r="C2082" s="54">
        <v>3000</v>
      </c>
      <c r="D2082" s="54" t="s">
        <v>11</v>
      </c>
      <c r="E2082" s="54">
        <v>132</v>
      </c>
      <c r="F2082" s="54">
        <v>133</v>
      </c>
      <c r="G2082" s="54">
        <v>134</v>
      </c>
      <c r="H2082" s="54">
        <v>135</v>
      </c>
      <c r="I2082" s="54">
        <v>3000</v>
      </c>
      <c r="J2082" s="54">
        <v>0</v>
      </c>
      <c r="K2082" s="54">
        <v>0</v>
      </c>
      <c r="L2082" s="55">
        <v>3000</v>
      </c>
      <c r="M2082" s="17" t="s">
        <v>289</v>
      </c>
    </row>
    <row r="2083" spans="1:13" s="56" customFormat="1" ht="11.25">
      <c r="A2083" s="57">
        <v>43444</v>
      </c>
      <c r="B2083" s="54" t="s">
        <v>212</v>
      </c>
      <c r="C2083" s="54">
        <v>3500</v>
      </c>
      <c r="D2083" s="54" t="s">
        <v>11</v>
      </c>
      <c r="E2083" s="54">
        <v>217</v>
      </c>
      <c r="F2083" s="54">
        <v>218</v>
      </c>
      <c r="G2083" s="54">
        <v>219</v>
      </c>
      <c r="H2083" s="54">
        <v>220</v>
      </c>
      <c r="I2083" s="54">
        <v>3500</v>
      </c>
      <c r="J2083" s="54">
        <v>3500</v>
      </c>
      <c r="K2083" s="54">
        <v>0</v>
      </c>
      <c r="L2083" s="55">
        <v>7000</v>
      </c>
      <c r="M2083" s="17" t="s">
        <v>292</v>
      </c>
    </row>
    <row r="2084" spans="1:13" s="56" customFormat="1" ht="11.25">
      <c r="A2084" s="57">
        <v>43444</v>
      </c>
      <c r="B2084" s="54" t="s">
        <v>93</v>
      </c>
      <c r="C2084" s="54">
        <v>1200</v>
      </c>
      <c r="D2084" s="54" t="s">
        <v>11</v>
      </c>
      <c r="E2084" s="54">
        <v>749</v>
      </c>
      <c r="F2084" s="54">
        <v>752</v>
      </c>
      <c r="G2084" s="54">
        <v>755</v>
      </c>
      <c r="H2084" s="54">
        <v>758</v>
      </c>
      <c r="I2084" s="54">
        <v>3600</v>
      </c>
      <c r="J2084" s="54">
        <v>3600</v>
      </c>
      <c r="K2084" s="54">
        <v>3600</v>
      </c>
      <c r="L2084" s="55">
        <v>10800</v>
      </c>
      <c r="M2084" s="17" t="s">
        <v>290</v>
      </c>
    </row>
    <row r="2085" spans="1:13" s="56" customFormat="1" ht="11.25">
      <c r="A2085" s="57">
        <v>43441</v>
      </c>
      <c r="B2085" s="54" t="s">
        <v>281</v>
      </c>
      <c r="C2085" s="54">
        <v>550</v>
      </c>
      <c r="D2085" s="54" t="s">
        <v>11</v>
      </c>
      <c r="E2085" s="54">
        <v>1055</v>
      </c>
      <c r="F2085" s="54">
        <v>1061</v>
      </c>
      <c r="G2085" s="54">
        <v>1067</v>
      </c>
      <c r="H2085" s="54">
        <v>1073</v>
      </c>
      <c r="I2085" s="54">
        <v>3300</v>
      </c>
      <c r="J2085" s="54">
        <v>3300</v>
      </c>
      <c r="K2085" s="54">
        <v>0</v>
      </c>
      <c r="L2085" s="55">
        <v>6600</v>
      </c>
      <c r="M2085" s="17" t="s">
        <v>292</v>
      </c>
    </row>
    <row r="2086" spans="1:13" s="56" customFormat="1" ht="11.25">
      <c r="A2086" s="57">
        <v>43441</v>
      </c>
      <c r="B2086" s="54" t="s">
        <v>84</v>
      </c>
      <c r="C2086" s="54">
        <v>2750</v>
      </c>
      <c r="D2086" s="54" t="s">
        <v>11</v>
      </c>
      <c r="E2086" s="54">
        <v>352</v>
      </c>
      <c r="F2086" s="54">
        <v>353.5</v>
      </c>
      <c r="G2086" s="54">
        <v>355</v>
      </c>
      <c r="H2086" s="54">
        <v>357</v>
      </c>
      <c r="I2086" s="54">
        <v>4125</v>
      </c>
      <c r="J2086" s="54">
        <v>0</v>
      </c>
      <c r="K2086" s="54">
        <v>0</v>
      </c>
      <c r="L2086" s="55">
        <v>4125</v>
      </c>
      <c r="M2086" s="17" t="s">
        <v>289</v>
      </c>
    </row>
    <row r="2087" spans="1:13" s="56" customFormat="1" ht="11.25">
      <c r="A2087" s="57">
        <v>43441</v>
      </c>
      <c r="B2087" s="54" t="s">
        <v>191</v>
      </c>
      <c r="C2087" s="54">
        <v>1000</v>
      </c>
      <c r="D2087" s="54" t="s">
        <v>11</v>
      </c>
      <c r="E2087" s="54">
        <v>635</v>
      </c>
      <c r="F2087" s="54">
        <v>638</v>
      </c>
      <c r="G2087" s="54">
        <v>641</v>
      </c>
      <c r="H2087" s="54">
        <v>644</v>
      </c>
      <c r="I2087" s="54">
        <v>3000</v>
      </c>
      <c r="J2087" s="54">
        <v>3000</v>
      </c>
      <c r="K2087" s="54">
        <v>3000</v>
      </c>
      <c r="L2087" s="55">
        <v>9000</v>
      </c>
      <c r="M2087" s="17" t="s">
        <v>290</v>
      </c>
    </row>
    <row r="2088" spans="1:13" s="56" customFormat="1" ht="11.25">
      <c r="A2088" s="57">
        <v>43440</v>
      </c>
      <c r="B2088" s="54" t="s">
        <v>93</v>
      </c>
      <c r="C2088" s="54">
        <v>1200</v>
      </c>
      <c r="D2088" s="54" t="s">
        <v>11</v>
      </c>
      <c r="E2088" s="54">
        <v>757</v>
      </c>
      <c r="F2088" s="54">
        <v>760</v>
      </c>
      <c r="G2088" s="54">
        <v>763</v>
      </c>
      <c r="H2088" s="54">
        <v>766</v>
      </c>
      <c r="I2088" s="54">
        <v>0</v>
      </c>
      <c r="J2088" s="54">
        <v>0</v>
      </c>
      <c r="K2088" s="54">
        <v>0</v>
      </c>
      <c r="L2088" s="55">
        <v>-5400</v>
      </c>
      <c r="M2088" s="17" t="s">
        <v>291</v>
      </c>
    </row>
    <row r="2089" spans="1:13" s="56" customFormat="1" ht="11.25">
      <c r="A2089" s="57">
        <v>43440</v>
      </c>
      <c r="B2089" s="54" t="s">
        <v>178</v>
      </c>
      <c r="C2089" s="54">
        <v>1100</v>
      </c>
      <c r="D2089" s="54" t="s">
        <v>11</v>
      </c>
      <c r="E2089" s="54">
        <v>424</v>
      </c>
      <c r="F2089" s="54">
        <v>427</v>
      </c>
      <c r="G2089" s="54">
        <v>430</v>
      </c>
      <c r="H2089" s="54">
        <v>433</v>
      </c>
      <c r="I2089" s="54">
        <v>3300</v>
      </c>
      <c r="J2089" s="54">
        <v>3300</v>
      </c>
      <c r="K2089" s="54">
        <v>0</v>
      </c>
      <c r="L2089" s="55">
        <v>6600</v>
      </c>
      <c r="M2089" s="17" t="s">
        <v>292</v>
      </c>
    </row>
    <row r="2090" spans="1:13" s="56" customFormat="1" ht="11.25">
      <c r="A2090" s="57">
        <v>43439</v>
      </c>
      <c r="B2090" s="54" t="s">
        <v>217</v>
      </c>
      <c r="C2090" s="54">
        <v>750</v>
      </c>
      <c r="D2090" s="54" t="s">
        <v>80</v>
      </c>
      <c r="E2090" s="54">
        <v>906</v>
      </c>
      <c r="F2090" s="54">
        <v>901</v>
      </c>
      <c r="G2090" s="54">
        <v>895</v>
      </c>
      <c r="H2090" s="54">
        <v>889</v>
      </c>
      <c r="I2090" s="54">
        <v>0</v>
      </c>
      <c r="J2090" s="54">
        <v>0</v>
      </c>
      <c r="K2090" s="54">
        <v>0</v>
      </c>
      <c r="L2090" s="55">
        <v>0</v>
      </c>
      <c r="M2090" s="17" t="s">
        <v>294</v>
      </c>
    </row>
    <row r="2091" spans="1:13" s="56" customFormat="1" ht="11.25">
      <c r="A2091" s="57">
        <v>43439</v>
      </c>
      <c r="B2091" s="54" t="s">
        <v>232</v>
      </c>
      <c r="C2091" s="54">
        <v>500</v>
      </c>
      <c r="D2091" s="54" t="s">
        <v>11</v>
      </c>
      <c r="E2091" s="54">
        <v>1265</v>
      </c>
      <c r="F2091" s="54">
        <v>1271</v>
      </c>
      <c r="G2091" s="54">
        <v>1277</v>
      </c>
      <c r="H2091" s="54">
        <v>1283</v>
      </c>
      <c r="I2091" s="54">
        <v>0</v>
      </c>
      <c r="J2091" s="54">
        <v>0</v>
      </c>
      <c r="K2091" s="54">
        <v>0</v>
      </c>
      <c r="L2091" s="55">
        <v>0</v>
      </c>
      <c r="M2091" s="17" t="s">
        <v>293</v>
      </c>
    </row>
    <row r="2092" spans="1:13" s="56" customFormat="1" ht="11.25">
      <c r="A2092" s="57">
        <v>43438</v>
      </c>
      <c r="B2092" s="54" t="s">
        <v>282</v>
      </c>
      <c r="C2092" s="54">
        <v>2400</v>
      </c>
      <c r="D2092" s="54" t="s">
        <v>11</v>
      </c>
      <c r="E2092" s="54">
        <v>338</v>
      </c>
      <c r="F2092" s="54">
        <v>339.5</v>
      </c>
      <c r="G2092" s="54">
        <v>341</v>
      </c>
      <c r="H2092" s="54">
        <v>343</v>
      </c>
      <c r="I2092" s="54">
        <v>0</v>
      </c>
      <c r="J2092" s="54">
        <v>0</v>
      </c>
      <c r="K2092" s="54">
        <v>0</v>
      </c>
      <c r="L2092" s="55">
        <v>0</v>
      </c>
      <c r="M2092" s="17" t="s">
        <v>294</v>
      </c>
    </row>
    <row r="2093" spans="1:13" s="56" customFormat="1" ht="11.25">
      <c r="A2093" s="57">
        <v>43438</v>
      </c>
      <c r="B2093" s="54" t="s">
        <v>212</v>
      </c>
      <c r="C2093" s="54">
        <v>3500</v>
      </c>
      <c r="D2093" s="54" t="s">
        <v>11</v>
      </c>
      <c r="E2093" s="54">
        <v>234</v>
      </c>
      <c r="F2093" s="54">
        <v>235</v>
      </c>
      <c r="G2093" s="54">
        <v>236</v>
      </c>
      <c r="H2093" s="54">
        <v>237</v>
      </c>
      <c r="I2093" s="54">
        <v>3500</v>
      </c>
      <c r="J2093" s="54">
        <v>0</v>
      </c>
      <c r="K2093" s="54">
        <v>0</v>
      </c>
      <c r="L2093" s="55">
        <v>3500</v>
      </c>
      <c r="M2093" s="17" t="s">
        <v>289</v>
      </c>
    </row>
    <row r="2094" spans="1:13" s="56" customFormat="1" ht="11.25">
      <c r="A2094" s="57">
        <v>43438</v>
      </c>
      <c r="B2094" s="54" t="s">
        <v>93</v>
      </c>
      <c r="C2094" s="54">
        <v>1200</v>
      </c>
      <c r="D2094" s="54" t="s">
        <v>11</v>
      </c>
      <c r="E2094" s="54">
        <v>745</v>
      </c>
      <c r="F2094" s="54">
        <v>748</v>
      </c>
      <c r="G2094" s="54">
        <v>751</v>
      </c>
      <c r="H2094" s="54">
        <v>754</v>
      </c>
      <c r="I2094" s="54">
        <v>3600</v>
      </c>
      <c r="J2094" s="54">
        <v>3600</v>
      </c>
      <c r="K2094" s="54">
        <v>3600</v>
      </c>
      <c r="L2094" s="55">
        <v>10800</v>
      </c>
      <c r="M2094" s="17" t="s">
        <v>290</v>
      </c>
    </row>
    <row r="2095" spans="1:13" s="56" customFormat="1" ht="11.25">
      <c r="A2095" s="57">
        <v>43437</v>
      </c>
      <c r="B2095" s="54" t="s">
        <v>228</v>
      </c>
      <c r="C2095" s="54">
        <v>2200</v>
      </c>
      <c r="D2095" s="54" t="s">
        <v>11</v>
      </c>
      <c r="E2095" s="54">
        <v>248.5</v>
      </c>
      <c r="F2095" s="54">
        <v>250</v>
      </c>
      <c r="G2095" s="54">
        <v>252.5</v>
      </c>
      <c r="H2095" s="54">
        <v>254</v>
      </c>
      <c r="I2095" s="54">
        <v>0</v>
      </c>
      <c r="J2095" s="54">
        <v>0</v>
      </c>
      <c r="K2095" s="54">
        <v>0</v>
      </c>
      <c r="L2095" s="55">
        <v>0</v>
      </c>
      <c r="M2095" s="17" t="s">
        <v>294</v>
      </c>
    </row>
    <row r="2096" spans="1:13" s="56" customFormat="1" ht="11.25">
      <c r="A2096" s="57">
        <v>43437</v>
      </c>
      <c r="B2096" s="54" t="s">
        <v>212</v>
      </c>
      <c r="C2096" s="54">
        <v>3500</v>
      </c>
      <c r="D2096" s="54" t="s">
        <v>11</v>
      </c>
      <c r="E2096" s="54">
        <v>235</v>
      </c>
      <c r="F2096" s="54">
        <v>236</v>
      </c>
      <c r="G2096" s="54">
        <v>237</v>
      </c>
      <c r="H2096" s="54">
        <v>238</v>
      </c>
      <c r="I2096" s="54">
        <v>0</v>
      </c>
      <c r="J2096" s="54">
        <v>0</v>
      </c>
      <c r="K2096" s="54">
        <v>0</v>
      </c>
      <c r="L2096" s="55">
        <v>0</v>
      </c>
      <c r="M2096" s="17" t="s">
        <v>294</v>
      </c>
    </row>
    <row r="2097" spans="1:13" s="56" customFormat="1" ht="11.25">
      <c r="A2097" s="57">
        <v>43434</v>
      </c>
      <c r="B2097" s="54" t="s">
        <v>110</v>
      </c>
      <c r="C2097" s="54">
        <v>1000</v>
      </c>
      <c r="D2097" s="54" t="s">
        <v>11</v>
      </c>
      <c r="E2097" s="54">
        <v>793</v>
      </c>
      <c r="F2097" s="54">
        <v>796</v>
      </c>
      <c r="G2097" s="54">
        <v>799</v>
      </c>
      <c r="H2097" s="54">
        <v>802</v>
      </c>
      <c r="I2097" s="54">
        <v>3000</v>
      </c>
      <c r="J2097" s="54">
        <v>0</v>
      </c>
      <c r="K2097" s="54">
        <v>0</v>
      </c>
      <c r="L2097" s="55">
        <v>3000</v>
      </c>
      <c r="M2097" s="17" t="s">
        <v>289</v>
      </c>
    </row>
    <row r="2098" spans="1:13" s="56" customFormat="1" ht="11.25">
      <c r="A2098" s="57">
        <v>43434</v>
      </c>
      <c r="B2098" s="54" t="s">
        <v>281</v>
      </c>
      <c r="C2098" s="54">
        <v>550</v>
      </c>
      <c r="D2098" s="54" t="s">
        <v>11</v>
      </c>
      <c r="E2098" s="54">
        <v>1034</v>
      </c>
      <c r="F2098" s="54">
        <v>1040</v>
      </c>
      <c r="G2098" s="54">
        <v>1046</v>
      </c>
      <c r="H2098" s="54">
        <v>1052</v>
      </c>
      <c r="I2098" s="54">
        <v>3300</v>
      </c>
      <c r="J2098" s="54">
        <v>0</v>
      </c>
      <c r="K2098" s="54">
        <v>0</v>
      </c>
      <c r="L2098" s="55">
        <v>3300</v>
      </c>
      <c r="M2098" s="17" t="s">
        <v>289</v>
      </c>
    </row>
    <row r="2099" spans="1:13" s="56" customFormat="1" ht="11.25">
      <c r="A2099" s="57">
        <v>43434</v>
      </c>
      <c r="B2099" s="54" t="s">
        <v>240</v>
      </c>
      <c r="C2099" s="54">
        <v>2667</v>
      </c>
      <c r="D2099" s="54" t="s">
        <v>11</v>
      </c>
      <c r="E2099" s="54">
        <v>348</v>
      </c>
      <c r="F2099" s="54">
        <v>349.5</v>
      </c>
      <c r="G2099" s="54">
        <v>351</v>
      </c>
      <c r="H2099" s="54">
        <v>353</v>
      </c>
      <c r="I2099" s="54">
        <v>0</v>
      </c>
      <c r="J2099" s="54">
        <v>0</v>
      </c>
      <c r="K2099" s="54">
        <v>0</v>
      </c>
      <c r="L2099" s="55">
        <v>0</v>
      </c>
      <c r="M2099" s="17" t="s">
        <v>294</v>
      </c>
    </row>
    <row r="2100" spans="1:13" s="56" customFormat="1" ht="11.25">
      <c r="A2100" s="57">
        <v>43433</v>
      </c>
      <c r="B2100" s="54" t="s">
        <v>19</v>
      </c>
      <c r="C2100" s="54">
        <v>1061</v>
      </c>
      <c r="D2100" s="54" t="s">
        <v>11</v>
      </c>
      <c r="E2100" s="54">
        <v>537</v>
      </c>
      <c r="F2100" s="54">
        <v>540</v>
      </c>
      <c r="G2100" s="54">
        <v>543</v>
      </c>
      <c r="H2100" s="54">
        <v>546</v>
      </c>
      <c r="I2100" s="54" t="s">
        <v>280</v>
      </c>
      <c r="J2100" s="54">
        <v>5035</v>
      </c>
      <c r="K2100" s="54">
        <v>0</v>
      </c>
      <c r="L2100" s="55">
        <v>5035</v>
      </c>
      <c r="M2100" s="17" t="s">
        <v>292</v>
      </c>
    </row>
    <row r="2101" spans="1:13" s="56" customFormat="1" ht="11.25">
      <c r="A2101" s="59">
        <v>43433</v>
      </c>
      <c r="B2101" s="54" t="s">
        <v>36</v>
      </c>
      <c r="C2101" s="54">
        <v>1750</v>
      </c>
      <c r="D2101" s="54" t="s">
        <v>11</v>
      </c>
      <c r="E2101" s="54">
        <v>200.5</v>
      </c>
      <c r="F2101" s="54">
        <v>201.5</v>
      </c>
      <c r="G2101" s="54">
        <v>202.5</v>
      </c>
      <c r="H2101" s="54">
        <v>204</v>
      </c>
      <c r="I2101" s="54">
        <v>1750</v>
      </c>
      <c r="J2101" s="54">
        <v>0</v>
      </c>
      <c r="K2101" s="54">
        <v>0</v>
      </c>
      <c r="L2101" s="55">
        <v>1750</v>
      </c>
      <c r="M2101" s="17" t="s">
        <v>289</v>
      </c>
    </row>
    <row r="2102" spans="1:13" s="56" customFormat="1" ht="11.25">
      <c r="A2102" s="59">
        <v>43432</v>
      </c>
      <c r="B2102" s="54" t="s">
        <v>47</v>
      </c>
      <c r="C2102" s="54">
        <v>1700</v>
      </c>
      <c r="D2102" s="54" t="s">
        <v>11</v>
      </c>
      <c r="E2102" s="54">
        <v>1000</v>
      </c>
      <c r="F2102" s="54">
        <v>1006</v>
      </c>
      <c r="G2102" s="54">
        <v>1012</v>
      </c>
      <c r="H2102" s="54">
        <v>1018</v>
      </c>
      <c r="I2102" s="54">
        <v>10200</v>
      </c>
      <c r="J2102" s="54">
        <v>10200</v>
      </c>
      <c r="K2102" s="54">
        <v>10200</v>
      </c>
      <c r="L2102" s="55">
        <v>30600</v>
      </c>
      <c r="M2102" s="17" t="s">
        <v>290</v>
      </c>
    </row>
    <row r="2103" spans="1:13" s="56" customFormat="1" ht="11.25">
      <c r="A2103" s="59">
        <v>43432</v>
      </c>
      <c r="B2103" s="54" t="s">
        <v>138</v>
      </c>
      <c r="C2103" s="54">
        <v>1200</v>
      </c>
      <c r="D2103" s="54" t="s">
        <v>11</v>
      </c>
      <c r="E2103" s="54">
        <v>648</v>
      </c>
      <c r="F2103" s="54">
        <v>651</v>
      </c>
      <c r="G2103" s="54">
        <v>653</v>
      </c>
      <c r="H2103" s="54">
        <v>656</v>
      </c>
      <c r="I2103" s="54">
        <v>3600</v>
      </c>
      <c r="J2103" s="54">
        <v>2400</v>
      </c>
      <c r="K2103" s="54">
        <v>3600</v>
      </c>
      <c r="L2103" s="55">
        <v>9600</v>
      </c>
      <c r="M2103" s="17" t="s">
        <v>290</v>
      </c>
    </row>
    <row r="2104" spans="1:13" s="56" customFormat="1" ht="11.25">
      <c r="A2104" s="59">
        <v>43432</v>
      </c>
      <c r="B2104" s="54" t="s">
        <v>32</v>
      </c>
      <c r="C2104" s="54">
        <v>1300</v>
      </c>
      <c r="D2104" s="54" t="s">
        <v>11</v>
      </c>
      <c r="E2104" s="54">
        <v>470</v>
      </c>
      <c r="F2104" s="54">
        <v>472.5</v>
      </c>
      <c r="G2104" s="54">
        <v>475</v>
      </c>
      <c r="H2104" s="54">
        <v>478</v>
      </c>
      <c r="I2104" s="54">
        <v>3250</v>
      </c>
      <c r="J2104" s="54">
        <v>3250</v>
      </c>
      <c r="K2104" s="54">
        <v>3900</v>
      </c>
      <c r="L2104" s="55">
        <v>10400</v>
      </c>
      <c r="M2104" s="17" t="s">
        <v>290</v>
      </c>
    </row>
    <row r="2105" spans="1:13" s="56" customFormat="1" ht="11.25">
      <c r="A2105" s="59">
        <v>43431</v>
      </c>
      <c r="B2105" s="54" t="s">
        <v>169</v>
      </c>
      <c r="C2105" s="54">
        <v>700</v>
      </c>
      <c r="D2105" s="54" t="s">
        <v>11</v>
      </c>
      <c r="E2105" s="54">
        <v>715</v>
      </c>
      <c r="F2105" s="54">
        <v>720</v>
      </c>
      <c r="G2105" s="54">
        <v>726</v>
      </c>
      <c r="H2105" s="54">
        <v>734</v>
      </c>
      <c r="I2105" s="54">
        <v>0</v>
      </c>
      <c r="J2105" s="54">
        <v>0</v>
      </c>
      <c r="K2105" s="54">
        <v>0</v>
      </c>
      <c r="L2105" s="55">
        <v>0</v>
      </c>
      <c r="M2105" s="17" t="s">
        <v>293</v>
      </c>
    </row>
    <row r="2106" spans="1:13" s="56" customFormat="1" ht="11.25">
      <c r="A2106" s="59">
        <v>43431</v>
      </c>
      <c r="B2106" s="54" t="s">
        <v>178</v>
      </c>
      <c r="C2106" s="54">
        <v>1100</v>
      </c>
      <c r="D2106" s="54" t="s">
        <v>11</v>
      </c>
      <c r="E2106" s="54">
        <v>517</v>
      </c>
      <c r="F2106" s="54">
        <v>520</v>
      </c>
      <c r="G2106" s="54">
        <v>523</v>
      </c>
      <c r="H2106" s="54">
        <v>526</v>
      </c>
      <c r="I2106" s="54">
        <v>0</v>
      </c>
      <c r="J2106" s="54">
        <v>0</v>
      </c>
      <c r="K2106" s="54">
        <v>0</v>
      </c>
      <c r="L2106" s="55">
        <v>-5500</v>
      </c>
      <c r="M2106" s="17" t="s">
        <v>291</v>
      </c>
    </row>
    <row r="2107" spans="1:13" s="56" customFormat="1" ht="11.25">
      <c r="A2107" s="59">
        <v>43430</v>
      </c>
      <c r="B2107" s="54" t="s">
        <v>47</v>
      </c>
      <c r="C2107" s="54">
        <v>1700</v>
      </c>
      <c r="D2107" s="54" t="s">
        <v>11</v>
      </c>
      <c r="E2107" s="54">
        <v>388</v>
      </c>
      <c r="F2107" s="54">
        <v>340</v>
      </c>
      <c r="G2107" s="54">
        <v>342</v>
      </c>
      <c r="H2107" s="54">
        <v>345</v>
      </c>
      <c r="I2107" s="54">
        <v>0</v>
      </c>
      <c r="J2107" s="54">
        <v>0</v>
      </c>
      <c r="K2107" s="54">
        <v>0</v>
      </c>
      <c r="L2107" s="55">
        <v>0</v>
      </c>
      <c r="M2107" s="17" t="s">
        <v>294</v>
      </c>
    </row>
    <row r="2108" spans="1:13" s="56" customFormat="1" ht="11.25">
      <c r="A2108" s="59">
        <v>43430</v>
      </c>
      <c r="B2108" s="54" t="s">
        <v>279</v>
      </c>
      <c r="C2108" s="54">
        <v>6000</v>
      </c>
      <c r="D2108" s="54" t="s">
        <v>11</v>
      </c>
      <c r="E2108" s="54">
        <v>101.5</v>
      </c>
      <c r="F2108" s="54">
        <v>102</v>
      </c>
      <c r="G2108" s="54">
        <v>102.5</v>
      </c>
      <c r="H2108" s="54">
        <v>103</v>
      </c>
      <c r="I2108" s="54">
        <v>3000</v>
      </c>
      <c r="J2108" s="54">
        <v>3000</v>
      </c>
      <c r="K2108" s="54">
        <v>3000</v>
      </c>
      <c r="L2108" s="55">
        <v>9000</v>
      </c>
      <c r="M2108" s="17" t="s">
        <v>290</v>
      </c>
    </row>
    <row r="2109" spans="1:13" s="56" customFormat="1" ht="11.25">
      <c r="A2109" s="59">
        <v>43430</v>
      </c>
      <c r="B2109" s="54" t="s">
        <v>32</v>
      </c>
      <c r="C2109" s="54">
        <v>1300</v>
      </c>
      <c r="D2109" s="54" t="s">
        <v>11</v>
      </c>
      <c r="E2109" s="54">
        <v>467</v>
      </c>
      <c r="F2109" s="54">
        <v>470</v>
      </c>
      <c r="G2109" s="54">
        <v>473</v>
      </c>
      <c r="H2109" s="54">
        <v>476</v>
      </c>
      <c r="I2109" s="54">
        <v>3900</v>
      </c>
      <c r="J2109" s="54">
        <v>0</v>
      </c>
      <c r="K2109" s="54">
        <v>0</v>
      </c>
      <c r="L2109" s="55">
        <v>3900</v>
      </c>
      <c r="M2109" s="17" t="s">
        <v>289</v>
      </c>
    </row>
    <row r="2110" spans="1:13" s="56" customFormat="1" ht="11.25">
      <c r="A2110" s="59">
        <v>43430</v>
      </c>
      <c r="B2110" s="54" t="s">
        <v>157</v>
      </c>
      <c r="C2110" s="54">
        <v>1750</v>
      </c>
      <c r="D2110" s="54" t="s">
        <v>80</v>
      </c>
      <c r="E2110" s="54">
        <v>185.5</v>
      </c>
      <c r="F2110" s="54">
        <v>183.5</v>
      </c>
      <c r="G2110" s="54">
        <v>181.5</v>
      </c>
      <c r="H2110" s="54">
        <v>179</v>
      </c>
      <c r="I2110" s="54">
        <v>3500</v>
      </c>
      <c r="J2110" s="54">
        <v>3500</v>
      </c>
      <c r="K2110" s="54">
        <v>0</v>
      </c>
      <c r="L2110" s="55">
        <v>7000</v>
      </c>
      <c r="M2110" s="17" t="s">
        <v>292</v>
      </c>
    </row>
    <row r="2111" spans="1:13" s="56" customFormat="1" ht="11.25">
      <c r="A2111" s="59">
        <v>43426</v>
      </c>
      <c r="B2111" s="54" t="s">
        <v>32</v>
      </c>
      <c r="C2111" s="54">
        <v>1300</v>
      </c>
      <c r="D2111" s="54" t="s">
        <v>11</v>
      </c>
      <c r="E2111" s="54">
        <v>451</v>
      </c>
      <c r="F2111" s="54">
        <v>453.5</v>
      </c>
      <c r="G2111" s="54">
        <v>456</v>
      </c>
      <c r="H2111" s="54">
        <v>459</v>
      </c>
      <c r="I2111" s="54">
        <v>3250</v>
      </c>
      <c r="J2111" s="54">
        <v>3250</v>
      </c>
      <c r="K2111" s="54">
        <v>3250</v>
      </c>
      <c r="L2111" s="55">
        <v>9750</v>
      </c>
      <c r="M2111" s="17" t="s">
        <v>290</v>
      </c>
    </row>
    <row r="2112" spans="1:13" s="56" customFormat="1" ht="11.25">
      <c r="A2112" s="59">
        <v>43426</v>
      </c>
      <c r="B2112" s="54" t="s">
        <v>157</v>
      </c>
      <c r="C2112" s="54">
        <v>1750</v>
      </c>
      <c r="D2112" s="54" t="s">
        <v>11</v>
      </c>
      <c r="E2112" s="54">
        <v>201</v>
      </c>
      <c r="F2112" s="54">
        <v>203</v>
      </c>
      <c r="G2112" s="54">
        <v>205</v>
      </c>
      <c r="H2112" s="54">
        <v>207</v>
      </c>
      <c r="I2112" s="54">
        <v>3500</v>
      </c>
      <c r="J2112" s="54">
        <v>0</v>
      </c>
      <c r="K2112" s="54">
        <v>0</v>
      </c>
      <c r="L2112" s="55">
        <v>3500</v>
      </c>
      <c r="M2112" s="17" t="s">
        <v>289</v>
      </c>
    </row>
    <row r="2113" spans="1:13" s="56" customFormat="1" ht="11.25">
      <c r="A2113" s="59">
        <v>43426</v>
      </c>
      <c r="B2113" s="54" t="s">
        <v>212</v>
      </c>
      <c r="C2113" s="54">
        <v>3500</v>
      </c>
      <c r="D2113" s="54" t="s">
        <v>11</v>
      </c>
      <c r="E2113" s="54">
        <v>224</v>
      </c>
      <c r="F2113" s="54">
        <v>225</v>
      </c>
      <c r="G2113" s="54">
        <v>226</v>
      </c>
      <c r="H2113" s="54">
        <v>227</v>
      </c>
      <c r="I2113" s="54">
        <v>3500</v>
      </c>
      <c r="J2113" s="54">
        <v>0</v>
      </c>
      <c r="K2113" s="54">
        <v>0</v>
      </c>
      <c r="L2113" s="55">
        <v>3500</v>
      </c>
      <c r="M2113" s="17" t="s">
        <v>289</v>
      </c>
    </row>
    <row r="2114" spans="1:13" s="56" customFormat="1" ht="11.25">
      <c r="A2114" s="59">
        <v>43425</v>
      </c>
      <c r="B2114" s="54" t="s">
        <v>212</v>
      </c>
      <c r="C2114" s="54">
        <v>3500</v>
      </c>
      <c r="D2114" s="54" t="s">
        <v>11</v>
      </c>
      <c r="E2114" s="54">
        <v>222</v>
      </c>
      <c r="F2114" s="54">
        <v>223</v>
      </c>
      <c r="G2114" s="54">
        <v>224</v>
      </c>
      <c r="H2114" s="54">
        <v>225</v>
      </c>
      <c r="I2114" s="54">
        <v>0</v>
      </c>
      <c r="J2114" s="54">
        <v>0</v>
      </c>
      <c r="K2114" s="54">
        <v>0</v>
      </c>
      <c r="L2114" s="55">
        <v>-5250</v>
      </c>
      <c r="M2114" s="17" t="s">
        <v>291</v>
      </c>
    </row>
    <row r="2115" spans="1:13" s="56" customFormat="1" ht="11.25">
      <c r="A2115" s="59">
        <v>43425</v>
      </c>
      <c r="B2115" s="54" t="s">
        <v>157</v>
      </c>
      <c r="C2115" s="54">
        <v>1750</v>
      </c>
      <c r="D2115" s="54" t="s">
        <v>11</v>
      </c>
      <c r="E2115" s="54">
        <v>196</v>
      </c>
      <c r="F2115" s="54">
        <v>198</v>
      </c>
      <c r="G2115" s="54">
        <v>200</v>
      </c>
      <c r="H2115" s="54">
        <v>202</v>
      </c>
      <c r="I2115" s="54">
        <v>3500</v>
      </c>
      <c r="J2115" s="54">
        <v>3500</v>
      </c>
      <c r="K2115" s="54">
        <v>0</v>
      </c>
      <c r="L2115" s="55">
        <v>7000</v>
      </c>
      <c r="M2115" s="17" t="s">
        <v>292</v>
      </c>
    </row>
    <row r="2116" spans="1:13" s="56" customFormat="1" ht="11.25">
      <c r="A2116" s="59">
        <v>43425</v>
      </c>
      <c r="B2116" s="54" t="s">
        <v>278</v>
      </c>
      <c r="C2116" s="54">
        <v>4000</v>
      </c>
      <c r="D2116" s="54" t="s">
        <v>11</v>
      </c>
      <c r="E2116" s="54">
        <v>112</v>
      </c>
      <c r="F2116" s="54">
        <v>113</v>
      </c>
      <c r="G2116" s="54">
        <v>114</v>
      </c>
      <c r="H2116" s="54">
        <v>115</v>
      </c>
      <c r="I2116" s="54">
        <v>4000</v>
      </c>
      <c r="J2116" s="54">
        <v>0</v>
      </c>
      <c r="K2116" s="54">
        <v>0</v>
      </c>
      <c r="L2116" s="55">
        <v>4000</v>
      </c>
      <c r="M2116" s="17" t="s">
        <v>289</v>
      </c>
    </row>
    <row r="2117" spans="1:13" s="56" customFormat="1" ht="11.25">
      <c r="A2117" s="59">
        <v>43424</v>
      </c>
      <c r="B2117" s="54" t="s">
        <v>277</v>
      </c>
      <c r="C2117" s="54">
        <v>1400</v>
      </c>
      <c r="D2117" s="54" t="s">
        <v>11</v>
      </c>
      <c r="E2117" s="54">
        <v>500</v>
      </c>
      <c r="F2117" s="54">
        <v>502.5</v>
      </c>
      <c r="G2117" s="54">
        <v>505</v>
      </c>
      <c r="H2117" s="54">
        <v>508</v>
      </c>
      <c r="I2117" s="54">
        <v>3500</v>
      </c>
      <c r="J2117" s="54">
        <v>3500</v>
      </c>
      <c r="K2117" s="54">
        <v>3500</v>
      </c>
      <c r="L2117" s="55">
        <v>10500</v>
      </c>
      <c r="M2117" s="17" t="s">
        <v>290</v>
      </c>
    </row>
    <row r="2118" spans="1:13" s="56" customFormat="1" ht="11.25">
      <c r="A2118" s="59">
        <v>43424</v>
      </c>
      <c r="B2118" s="54" t="s">
        <v>245</v>
      </c>
      <c r="C2118" s="54">
        <v>500</v>
      </c>
      <c r="D2118" s="54" t="s">
        <v>11</v>
      </c>
      <c r="E2118" s="54">
        <v>970</v>
      </c>
      <c r="F2118" s="54">
        <v>976</v>
      </c>
      <c r="G2118" s="54">
        <v>982</v>
      </c>
      <c r="H2118" s="54">
        <v>988</v>
      </c>
      <c r="I2118" s="54">
        <v>3000</v>
      </c>
      <c r="J2118" s="54">
        <v>0</v>
      </c>
      <c r="K2118" s="54">
        <v>0</v>
      </c>
      <c r="L2118" s="55">
        <v>3000</v>
      </c>
      <c r="M2118" s="17" t="s">
        <v>289</v>
      </c>
    </row>
    <row r="2119" spans="1:13" s="56" customFormat="1" ht="11.25">
      <c r="A2119" s="59">
        <v>43424</v>
      </c>
      <c r="B2119" s="54" t="s">
        <v>240</v>
      </c>
      <c r="C2119" s="54">
        <v>2667</v>
      </c>
      <c r="D2119" s="54" t="s">
        <v>11</v>
      </c>
      <c r="E2119" s="54">
        <v>345</v>
      </c>
      <c r="F2119" s="54">
        <v>346.5</v>
      </c>
      <c r="G2119" s="54">
        <v>348</v>
      </c>
      <c r="H2119" s="54">
        <v>350</v>
      </c>
      <c r="I2119" s="54">
        <v>4000.5</v>
      </c>
      <c r="J2119" s="54">
        <v>0</v>
      </c>
      <c r="K2119" s="54">
        <v>0</v>
      </c>
      <c r="L2119" s="55">
        <v>4000.5</v>
      </c>
      <c r="M2119" s="17" t="s">
        <v>289</v>
      </c>
    </row>
    <row r="2120" spans="1:13" s="56" customFormat="1" ht="11.25">
      <c r="A2120" s="59">
        <v>43423</v>
      </c>
      <c r="B2120" s="54" t="s">
        <v>16</v>
      </c>
      <c r="C2120" s="54">
        <v>1500</v>
      </c>
      <c r="D2120" s="54" t="s">
        <v>11</v>
      </c>
      <c r="E2120" s="54">
        <v>184</v>
      </c>
      <c r="F2120" s="54">
        <v>186</v>
      </c>
      <c r="G2120" s="54">
        <v>188</v>
      </c>
      <c r="H2120" s="54">
        <v>190</v>
      </c>
      <c r="I2120" s="54">
        <v>3000</v>
      </c>
      <c r="J2120" s="54">
        <v>0</v>
      </c>
      <c r="K2120" s="54">
        <v>0</v>
      </c>
      <c r="L2120" s="55">
        <v>3000</v>
      </c>
      <c r="M2120" s="17" t="s">
        <v>289</v>
      </c>
    </row>
    <row r="2121" spans="1:13" s="56" customFormat="1" ht="11.25">
      <c r="A2121" s="59">
        <v>43423</v>
      </c>
      <c r="B2121" s="54" t="s">
        <v>212</v>
      </c>
      <c r="C2121" s="54">
        <v>3500</v>
      </c>
      <c r="D2121" s="54" t="s">
        <v>11</v>
      </c>
      <c r="E2121" s="54">
        <v>234</v>
      </c>
      <c r="F2121" s="54">
        <v>235</v>
      </c>
      <c r="G2121" s="54">
        <v>236</v>
      </c>
      <c r="H2121" s="54">
        <v>237</v>
      </c>
      <c r="I2121" s="54">
        <v>3500</v>
      </c>
      <c r="J2121" s="54">
        <v>3500</v>
      </c>
      <c r="K2121" s="54">
        <v>3500</v>
      </c>
      <c r="L2121" s="55">
        <v>10500</v>
      </c>
      <c r="M2121" s="17" t="s">
        <v>290</v>
      </c>
    </row>
    <row r="2122" spans="1:13" s="56" customFormat="1" ht="11.25">
      <c r="A2122" s="59">
        <v>43423</v>
      </c>
      <c r="B2122" s="54" t="s">
        <v>157</v>
      </c>
      <c r="C2122" s="54">
        <v>1750</v>
      </c>
      <c r="D2122" s="54" t="s">
        <v>11</v>
      </c>
      <c r="E2122" s="54">
        <v>204</v>
      </c>
      <c r="F2122" s="54">
        <v>206</v>
      </c>
      <c r="G2122" s="54">
        <v>208</v>
      </c>
      <c r="H2122" s="54">
        <v>210</v>
      </c>
      <c r="I2122" s="54">
        <v>3500</v>
      </c>
      <c r="J2122" s="54">
        <v>0</v>
      </c>
      <c r="K2122" s="54">
        <v>0</v>
      </c>
      <c r="L2122" s="55">
        <v>3500</v>
      </c>
      <c r="M2122" s="17" t="s">
        <v>289</v>
      </c>
    </row>
    <row r="2123" spans="1:13" s="56" customFormat="1" ht="11.25">
      <c r="A2123" s="59">
        <v>43420</v>
      </c>
      <c r="B2123" s="54" t="s">
        <v>170</v>
      </c>
      <c r="C2123" s="54">
        <v>2400</v>
      </c>
      <c r="D2123" s="54" t="s">
        <v>11</v>
      </c>
      <c r="E2123" s="54">
        <v>149</v>
      </c>
      <c r="F2123" s="54">
        <v>150.5</v>
      </c>
      <c r="G2123" s="54">
        <v>152</v>
      </c>
      <c r="H2123" s="54">
        <v>154</v>
      </c>
      <c r="I2123" s="54">
        <v>3600</v>
      </c>
      <c r="J2123" s="54">
        <v>3600</v>
      </c>
      <c r="K2123" s="54">
        <v>0</v>
      </c>
      <c r="L2123" s="55">
        <v>7200</v>
      </c>
      <c r="M2123" s="17" t="s">
        <v>292</v>
      </c>
    </row>
    <row r="2124" spans="1:13" s="56" customFormat="1" ht="11.25">
      <c r="A2124" s="59">
        <v>43420</v>
      </c>
      <c r="B2124" s="54" t="s">
        <v>47</v>
      </c>
      <c r="C2124" s="54">
        <v>1700</v>
      </c>
      <c r="D2124" s="54" t="s">
        <v>11</v>
      </c>
      <c r="E2124" s="54">
        <v>313</v>
      </c>
      <c r="F2124" s="54">
        <v>315</v>
      </c>
      <c r="G2124" s="54">
        <v>317</v>
      </c>
      <c r="H2124" s="54">
        <v>319</v>
      </c>
      <c r="I2124" s="54">
        <v>3400</v>
      </c>
      <c r="J2124" s="54">
        <v>3400</v>
      </c>
      <c r="K2124" s="54">
        <v>3400</v>
      </c>
      <c r="L2124" s="55">
        <v>10200</v>
      </c>
      <c r="M2124" s="17" t="s">
        <v>290</v>
      </c>
    </row>
    <row r="2125" spans="1:13" s="56" customFormat="1" ht="11.25">
      <c r="A2125" s="59">
        <v>43420</v>
      </c>
      <c r="B2125" s="54" t="s">
        <v>192</v>
      </c>
      <c r="C2125" s="54">
        <v>500</v>
      </c>
      <c r="D2125" s="54" t="s">
        <v>11</v>
      </c>
      <c r="E2125" s="54">
        <v>1114</v>
      </c>
      <c r="F2125" s="54">
        <v>1120</v>
      </c>
      <c r="G2125" s="54">
        <v>1126</v>
      </c>
      <c r="H2125" s="54">
        <v>1132</v>
      </c>
      <c r="I2125" s="54">
        <v>3000</v>
      </c>
      <c r="J2125" s="54">
        <v>3000</v>
      </c>
      <c r="K2125" s="54">
        <v>3000</v>
      </c>
      <c r="L2125" s="55">
        <v>9000</v>
      </c>
      <c r="M2125" s="17" t="s">
        <v>290</v>
      </c>
    </row>
    <row r="2126" spans="1:13" s="56" customFormat="1" ht="11.25">
      <c r="A2126" s="59">
        <v>43420</v>
      </c>
      <c r="B2126" s="54" t="s">
        <v>178</v>
      </c>
      <c r="C2126" s="54">
        <v>1100</v>
      </c>
      <c r="D2126" s="54" t="s">
        <v>11</v>
      </c>
      <c r="E2126" s="54">
        <v>526</v>
      </c>
      <c r="F2126" s="54">
        <v>529</v>
      </c>
      <c r="G2126" s="54">
        <v>532</v>
      </c>
      <c r="H2126" s="54">
        <v>535</v>
      </c>
      <c r="I2126" s="54">
        <v>0</v>
      </c>
      <c r="J2126" s="54">
        <v>0</v>
      </c>
      <c r="K2126" s="54">
        <v>0</v>
      </c>
      <c r="L2126" s="55">
        <v>0</v>
      </c>
      <c r="M2126" s="17" t="s">
        <v>294</v>
      </c>
    </row>
    <row r="2127" spans="1:13" s="56" customFormat="1" ht="11.25">
      <c r="A2127" s="59">
        <v>43419</v>
      </c>
      <c r="B2127" s="54" t="s">
        <v>253</v>
      </c>
      <c r="C2127" s="54">
        <v>2500</v>
      </c>
      <c r="D2127" s="54" t="s">
        <v>11</v>
      </c>
      <c r="E2127" s="54">
        <v>340</v>
      </c>
      <c r="F2127" s="54">
        <v>341.5</v>
      </c>
      <c r="G2127" s="54">
        <v>343</v>
      </c>
      <c r="H2127" s="54">
        <v>345</v>
      </c>
      <c r="I2127" s="54">
        <v>3750</v>
      </c>
      <c r="J2127" s="54">
        <v>3750</v>
      </c>
      <c r="K2127" s="54">
        <v>5000</v>
      </c>
      <c r="L2127" s="55">
        <v>12500</v>
      </c>
      <c r="M2127" s="17" t="s">
        <v>290</v>
      </c>
    </row>
    <row r="2128" spans="1:13" s="56" customFormat="1" ht="11.25">
      <c r="A2128" s="59">
        <v>43419</v>
      </c>
      <c r="B2128" s="54" t="s">
        <v>274</v>
      </c>
      <c r="C2128" s="54">
        <v>500</v>
      </c>
      <c r="D2128" s="54" t="s">
        <v>11</v>
      </c>
      <c r="E2128" s="54">
        <v>1185</v>
      </c>
      <c r="F2128" s="54">
        <v>1192</v>
      </c>
      <c r="G2128" s="54">
        <v>1199</v>
      </c>
      <c r="H2128" s="54">
        <v>1206</v>
      </c>
      <c r="I2128" s="54">
        <v>3500</v>
      </c>
      <c r="J2128" s="54">
        <v>0</v>
      </c>
      <c r="K2128" s="54">
        <v>0</v>
      </c>
      <c r="L2128" s="55">
        <v>3500</v>
      </c>
      <c r="M2128" s="17" t="s">
        <v>289</v>
      </c>
    </row>
    <row r="2129" spans="1:13" s="56" customFormat="1" ht="11.25">
      <c r="A2129" s="59">
        <v>43418</v>
      </c>
      <c r="B2129" s="54" t="s">
        <v>14</v>
      </c>
      <c r="C2129" s="54">
        <v>1575</v>
      </c>
      <c r="D2129" s="54" t="s">
        <v>11</v>
      </c>
      <c r="E2129" s="54">
        <v>258</v>
      </c>
      <c r="F2129" s="54">
        <v>260</v>
      </c>
      <c r="G2129" s="54">
        <v>263</v>
      </c>
      <c r="H2129" s="54">
        <v>266</v>
      </c>
      <c r="I2129" s="54">
        <v>4725</v>
      </c>
      <c r="J2129" s="54">
        <v>0</v>
      </c>
      <c r="K2129" s="54">
        <v>0</v>
      </c>
      <c r="L2129" s="55">
        <v>4725</v>
      </c>
      <c r="M2129" s="17" t="s">
        <v>289</v>
      </c>
    </row>
    <row r="2130" spans="1:13" s="8" customFormat="1" ht="11.25">
      <c r="A2130" s="59">
        <v>43417</v>
      </c>
      <c r="B2130" s="60" t="s">
        <v>154</v>
      </c>
      <c r="C2130" s="60">
        <v>250</v>
      </c>
      <c r="D2130" s="60" t="s">
        <v>11</v>
      </c>
      <c r="E2130" s="60">
        <v>2450</v>
      </c>
      <c r="F2130" s="60">
        <v>2463</v>
      </c>
      <c r="G2130" s="60">
        <v>2476</v>
      </c>
      <c r="H2130" s="60">
        <v>2490</v>
      </c>
      <c r="I2130" s="60">
        <v>0</v>
      </c>
      <c r="J2130" s="60">
        <v>0</v>
      </c>
      <c r="K2130" s="60">
        <v>0</v>
      </c>
      <c r="L2130" s="61">
        <v>0</v>
      </c>
      <c r="M2130" s="15" t="s">
        <v>294</v>
      </c>
    </row>
    <row r="2131" spans="1:13" s="8" customFormat="1" ht="11.25">
      <c r="A2131" s="59">
        <v>43417</v>
      </c>
      <c r="B2131" s="54" t="s">
        <v>273</v>
      </c>
      <c r="C2131" s="54">
        <v>1500</v>
      </c>
      <c r="D2131" s="54" t="s">
        <v>11</v>
      </c>
      <c r="E2131" s="54">
        <v>482</v>
      </c>
      <c r="F2131" s="54">
        <v>484</v>
      </c>
      <c r="G2131" s="54">
        <v>487</v>
      </c>
      <c r="H2131" s="54">
        <v>490</v>
      </c>
      <c r="I2131" s="54">
        <v>3000</v>
      </c>
      <c r="J2131" s="54">
        <v>4500</v>
      </c>
      <c r="K2131" s="54">
        <v>4500</v>
      </c>
      <c r="L2131" s="55">
        <v>12000</v>
      </c>
      <c r="M2131" s="15" t="s">
        <v>290</v>
      </c>
    </row>
    <row r="2132" spans="1:13" s="8" customFormat="1" ht="11.25">
      <c r="A2132" s="59">
        <v>43416</v>
      </c>
      <c r="B2132" s="54" t="s">
        <v>212</v>
      </c>
      <c r="C2132" s="54">
        <v>3500</v>
      </c>
      <c r="D2132" s="54" t="s">
        <v>80</v>
      </c>
      <c r="E2132" s="54">
        <v>235</v>
      </c>
      <c r="F2132" s="54">
        <v>234</v>
      </c>
      <c r="G2132" s="54">
        <v>233</v>
      </c>
      <c r="H2132" s="54">
        <v>232</v>
      </c>
      <c r="I2132" s="54">
        <v>3500</v>
      </c>
      <c r="J2132" s="54">
        <v>3500</v>
      </c>
      <c r="K2132" s="54">
        <v>3500</v>
      </c>
      <c r="L2132" s="55">
        <v>10500</v>
      </c>
      <c r="M2132" s="15" t="s">
        <v>290</v>
      </c>
    </row>
    <row r="2133" spans="1:13" s="8" customFormat="1" ht="11.25">
      <c r="A2133" s="59">
        <v>43416</v>
      </c>
      <c r="B2133" s="54" t="s">
        <v>10</v>
      </c>
      <c r="C2133" s="54">
        <v>1000</v>
      </c>
      <c r="D2133" s="54" t="s">
        <v>11</v>
      </c>
      <c r="E2133" s="54">
        <v>541</v>
      </c>
      <c r="F2133" s="54">
        <v>544</v>
      </c>
      <c r="G2133" s="54">
        <v>547</v>
      </c>
      <c r="H2133" s="54">
        <v>550</v>
      </c>
      <c r="I2133" s="54">
        <v>0</v>
      </c>
      <c r="J2133" s="54">
        <v>0</v>
      </c>
      <c r="K2133" s="54">
        <v>0</v>
      </c>
      <c r="L2133" s="55">
        <v>0</v>
      </c>
      <c r="M2133" s="15" t="s">
        <v>294</v>
      </c>
    </row>
    <row r="2134" spans="1:13" s="8" customFormat="1" ht="11.25">
      <c r="A2134" s="59">
        <v>43416</v>
      </c>
      <c r="B2134" s="54" t="s">
        <v>166</v>
      </c>
      <c r="C2134" s="54">
        <v>1500</v>
      </c>
      <c r="D2134" s="54" t="s">
        <v>11</v>
      </c>
      <c r="E2134" s="54">
        <v>352</v>
      </c>
      <c r="F2134" s="54">
        <v>354</v>
      </c>
      <c r="G2134" s="54">
        <v>356</v>
      </c>
      <c r="H2134" s="54">
        <v>358</v>
      </c>
      <c r="I2134" s="54">
        <v>3000</v>
      </c>
      <c r="J2134" s="54">
        <v>0</v>
      </c>
      <c r="K2134" s="54">
        <v>0</v>
      </c>
      <c r="L2134" s="55">
        <v>3000</v>
      </c>
      <c r="M2134" s="15" t="s">
        <v>289</v>
      </c>
    </row>
    <row r="2135" spans="1:13" s="8" customFormat="1" ht="11.25">
      <c r="A2135" s="59">
        <v>43416</v>
      </c>
      <c r="B2135" s="54" t="s">
        <v>157</v>
      </c>
      <c r="C2135" s="54">
        <v>1750</v>
      </c>
      <c r="D2135" s="54" t="s">
        <v>80</v>
      </c>
      <c r="E2135" s="54">
        <v>227.5</v>
      </c>
      <c r="F2135" s="54">
        <v>225.5</v>
      </c>
      <c r="G2135" s="54">
        <v>223.5</v>
      </c>
      <c r="H2135" s="54">
        <v>220.5</v>
      </c>
      <c r="I2135" s="54">
        <v>3500</v>
      </c>
      <c r="J2135" s="54">
        <v>0</v>
      </c>
      <c r="K2135" s="54">
        <v>0</v>
      </c>
      <c r="L2135" s="55">
        <v>3500</v>
      </c>
      <c r="M2135" s="15" t="s">
        <v>289</v>
      </c>
    </row>
    <row r="2136" spans="1:13" s="56" customFormat="1" ht="11.25">
      <c r="A2136" s="59">
        <v>43413</v>
      </c>
      <c r="B2136" s="8" t="s">
        <v>14</v>
      </c>
      <c r="C2136" s="60">
        <v>1575</v>
      </c>
      <c r="D2136" s="60" t="s">
        <v>11</v>
      </c>
      <c r="E2136" s="60">
        <v>242</v>
      </c>
      <c r="F2136" s="60">
        <v>244</v>
      </c>
      <c r="G2136" s="60">
        <v>247</v>
      </c>
      <c r="H2136" s="60">
        <v>250</v>
      </c>
      <c r="I2136" s="60">
        <v>0</v>
      </c>
      <c r="J2136" s="60">
        <v>0</v>
      </c>
      <c r="K2136" s="60">
        <v>0</v>
      </c>
      <c r="L2136" s="61">
        <v>0</v>
      </c>
      <c r="M2136" s="17" t="s">
        <v>293</v>
      </c>
    </row>
    <row r="2137" spans="1:13" s="56" customFormat="1" ht="11.25">
      <c r="A2137" s="57">
        <v>43413</v>
      </c>
      <c r="B2137" s="54" t="s">
        <v>157</v>
      </c>
      <c r="C2137" s="54">
        <v>1750</v>
      </c>
      <c r="D2137" s="54" t="s">
        <v>11</v>
      </c>
      <c r="E2137" s="54">
        <v>223</v>
      </c>
      <c r="F2137" s="54">
        <v>225</v>
      </c>
      <c r="G2137" s="54">
        <v>227</v>
      </c>
      <c r="H2137" s="54">
        <v>230</v>
      </c>
      <c r="I2137" s="54">
        <v>3500</v>
      </c>
      <c r="J2137" s="54">
        <v>0</v>
      </c>
      <c r="K2137" s="54">
        <v>0</v>
      </c>
      <c r="L2137" s="55">
        <v>3500</v>
      </c>
      <c r="M2137" s="17" t="s">
        <v>289</v>
      </c>
    </row>
    <row r="2138" spans="1:13" s="56" customFormat="1" ht="11.25">
      <c r="A2138" s="57">
        <v>43411</v>
      </c>
      <c r="B2138" s="8" t="s">
        <v>196</v>
      </c>
      <c r="C2138" s="54">
        <v>800</v>
      </c>
      <c r="D2138" s="54" t="s">
        <v>80</v>
      </c>
      <c r="E2138" s="54">
        <v>935</v>
      </c>
      <c r="F2138" s="54">
        <v>930</v>
      </c>
      <c r="G2138" s="54">
        <v>925</v>
      </c>
      <c r="H2138" s="54">
        <v>920</v>
      </c>
      <c r="I2138" s="54">
        <v>0</v>
      </c>
      <c r="J2138" s="54">
        <v>0</v>
      </c>
      <c r="K2138" s="54">
        <v>0</v>
      </c>
      <c r="L2138" s="55">
        <v>0</v>
      </c>
      <c r="M2138" s="17" t="s">
        <v>294</v>
      </c>
    </row>
    <row r="2139" spans="1:13" s="56" customFormat="1" ht="11.25">
      <c r="A2139" s="57">
        <v>43410</v>
      </c>
      <c r="B2139" s="54" t="s">
        <v>157</v>
      </c>
      <c r="C2139" s="54">
        <v>1750</v>
      </c>
      <c r="D2139" s="54" t="s">
        <v>11</v>
      </c>
      <c r="E2139" s="54">
        <v>215</v>
      </c>
      <c r="F2139" s="54">
        <v>217</v>
      </c>
      <c r="G2139" s="54">
        <v>219</v>
      </c>
      <c r="H2139" s="54">
        <v>221</v>
      </c>
      <c r="I2139" s="54">
        <v>3500</v>
      </c>
      <c r="J2139" s="54">
        <v>0</v>
      </c>
      <c r="K2139" s="54">
        <v>0</v>
      </c>
      <c r="L2139" s="55">
        <v>3500</v>
      </c>
      <c r="M2139" s="17" t="s">
        <v>289</v>
      </c>
    </row>
    <row r="2140" spans="1:13" s="56" customFormat="1" ht="11.25">
      <c r="A2140" s="57">
        <v>43410</v>
      </c>
      <c r="B2140" s="54" t="s">
        <v>16</v>
      </c>
      <c r="C2140" s="54">
        <v>1500</v>
      </c>
      <c r="D2140" s="54" t="s">
        <v>11</v>
      </c>
      <c r="E2140" s="54">
        <v>198</v>
      </c>
      <c r="F2140" s="54">
        <v>200</v>
      </c>
      <c r="G2140" s="54">
        <v>203</v>
      </c>
      <c r="H2140" s="54">
        <v>206</v>
      </c>
      <c r="I2140" s="54">
        <v>1500</v>
      </c>
      <c r="J2140" s="54">
        <v>0</v>
      </c>
      <c r="K2140" s="54">
        <v>0</v>
      </c>
      <c r="L2140" s="55">
        <v>1500</v>
      </c>
      <c r="M2140" s="17" t="s">
        <v>289</v>
      </c>
    </row>
    <row r="2141" spans="1:13" s="8" customFormat="1" ht="11.25">
      <c r="A2141" s="57">
        <v>43409</v>
      </c>
      <c r="B2141" s="15" t="s">
        <v>271</v>
      </c>
      <c r="C2141" s="54">
        <v>8000</v>
      </c>
      <c r="D2141" s="54" t="s">
        <v>11</v>
      </c>
      <c r="E2141" s="54">
        <v>71.5</v>
      </c>
      <c r="F2141" s="54">
        <v>72</v>
      </c>
      <c r="G2141" s="54">
        <v>72.5</v>
      </c>
      <c r="H2141" s="54">
        <v>73</v>
      </c>
      <c r="I2141" s="54">
        <v>4000</v>
      </c>
      <c r="J2141" s="54">
        <v>4000</v>
      </c>
      <c r="K2141" s="54">
        <v>0</v>
      </c>
      <c r="L2141" s="55">
        <v>8000</v>
      </c>
      <c r="M2141" s="15" t="s">
        <v>292</v>
      </c>
    </row>
    <row r="2142" spans="1:13" s="8" customFormat="1" ht="11.25">
      <c r="A2142" s="57">
        <v>43409</v>
      </c>
      <c r="B2142" s="54" t="s">
        <v>215</v>
      </c>
      <c r="C2142" s="54">
        <v>2600</v>
      </c>
      <c r="D2142" s="54" t="s">
        <v>11</v>
      </c>
      <c r="E2142" s="54">
        <v>341</v>
      </c>
      <c r="F2142" s="54">
        <v>342.5</v>
      </c>
      <c r="G2142" s="54">
        <v>344</v>
      </c>
      <c r="H2142" s="54">
        <v>346</v>
      </c>
      <c r="I2142" s="54">
        <v>0</v>
      </c>
      <c r="J2142" s="54">
        <v>0</v>
      </c>
      <c r="K2142" s="54">
        <v>0</v>
      </c>
      <c r="L2142" s="55">
        <v>0</v>
      </c>
      <c r="M2142" s="15" t="s">
        <v>293</v>
      </c>
    </row>
    <row r="2143" spans="1:13" s="8" customFormat="1" ht="11.25">
      <c r="A2143" s="57">
        <v>43409</v>
      </c>
      <c r="B2143" s="15" t="s">
        <v>185</v>
      </c>
      <c r="C2143" s="54">
        <v>1200</v>
      </c>
      <c r="D2143" s="54" t="s">
        <v>80</v>
      </c>
      <c r="E2143" s="54">
        <v>617</v>
      </c>
      <c r="F2143" s="54">
        <v>614</v>
      </c>
      <c r="G2143" s="54">
        <v>612</v>
      </c>
      <c r="H2143" s="54">
        <v>608</v>
      </c>
      <c r="I2143" s="54">
        <v>0</v>
      </c>
      <c r="J2143" s="54">
        <v>0</v>
      </c>
      <c r="K2143" s="54">
        <v>0</v>
      </c>
      <c r="L2143" s="55">
        <v>0</v>
      </c>
      <c r="M2143" s="15" t="s">
        <v>294</v>
      </c>
    </row>
    <row r="2144" spans="1:13" s="8" customFormat="1" ht="11.25">
      <c r="A2144" s="57">
        <v>43406</v>
      </c>
      <c r="B2144" s="15" t="s">
        <v>36</v>
      </c>
      <c r="C2144" s="54">
        <v>1750</v>
      </c>
      <c r="D2144" s="54" t="s">
        <v>11</v>
      </c>
      <c r="E2144" s="54">
        <v>224</v>
      </c>
      <c r="F2144" s="54">
        <v>226</v>
      </c>
      <c r="G2144" s="54">
        <v>228</v>
      </c>
      <c r="H2144" s="54">
        <v>230</v>
      </c>
      <c r="I2144" s="54">
        <v>3500</v>
      </c>
      <c r="J2144" s="54">
        <v>3500</v>
      </c>
      <c r="K2144" s="54">
        <v>0</v>
      </c>
      <c r="L2144" s="55">
        <v>7000</v>
      </c>
      <c r="M2144" s="15" t="s">
        <v>292</v>
      </c>
    </row>
    <row r="2145" spans="1:13" s="8" customFormat="1" ht="11.25">
      <c r="A2145" s="57">
        <v>43406</v>
      </c>
      <c r="B2145" s="15" t="s">
        <v>212</v>
      </c>
      <c r="C2145" s="54">
        <v>3500</v>
      </c>
      <c r="D2145" s="54" t="s">
        <v>11</v>
      </c>
      <c r="E2145" s="54">
        <v>233</v>
      </c>
      <c r="F2145" s="54">
        <v>234</v>
      </c>
      <c r="G2145" s="54">
        <v>235</v>
      </c>
      <c r="H2145" s="54">
        <v>236</v>
      </c>
      <c r="I2145" s="54">
        <v>3500</v>
      </c>
      <c r="J2145" s="54">
        <v>3500</v>
      </c>
      <c r="K2145" s="54">
        <v>0</v>
      </c>
      <c r="L2145" s="55">
        <v>7000</v>
      </c>
      <c r="M2145" s="15" t="s">
        <v>292</v>
      </c>
    </row>
    <row r="2146" spans="1:13" s="8" customFormat="1" ht="11.25">
      <c r="A2146" s="57">
        <v>43406</v>
      </c>
      <c r="B2146" s="54" t="s">
        <v>174</v>
      </c>
      <c r="C2146" s="54">
        <v>5500</v>
      </c>
      <c r="D2146" s="54" t="s">
        <v>11</v>
      </c>
      <c r="E2146" s="54">
        <v>76</v>
      </c>
      <c r="F2146" s="54">
        <v>76.7</v>
      </c>
      <c r="G2146" s="54">
        <v>77.3</v>
      </c>
      <c r="H2146" s="54">
        <v>78</v>
      </c>
      <c r="I2146" s="54">
        <v>3850</v>
      </c>
      <c r="J2146" s="54">
        <v>0</v>
      </c>
      <c r="K2146" s="54">
        <v>0</v>
      </c>
      <c r="L2146" s="55">
        <v>3850</v>
      </c>
      <c r="M2146" s="15" t="s">
        <v>289</v>
      </c>
    </row>
    <row r="2147" spans="1:13" s="8" customFormat="1" ht="11.25">
      <c r="A2147" s="57">
        <v>43406</v>
      </c>
      <c r="B2147" s="15" t="s">
        <v>137</v>
      </c>
      <c r="C2147" s="54">
        <v>1800</v>
      </c>
      <c r="D2147" s="54" t="s">
        <v>80</v>
      </c>
      <c r="E2147" s="54">
        <v>294</v>
      </c>
      <c r="F2147" s="54">
        <v>292</v>
      </c>
      <c r="G2147" s="54">
        <v>289</v>
      </c>
      <c r="H2147" s="54">
        <v>286</v>
      </c>
      <c r="I2147" s="54">
        <v>0</v>
      </c>
      <c r="J2147" s="54">
        <v>0</v>
      </c>
      <c r="K2147" s="54">
        <v>0</v>
      </c>
      <c r="L2147" s="55">
        <v>0</v>
      </c>
      <c r="M2147" s="15" t="s">
        <v>294</v>
      </c>
    </row>
    <row r="2148" spans="1:13" s="8" customFormat="1" ht="11.25">
      <c r="A2148" s="57">
        <v>43405</v>
      </c>
      <c r="B2148" s="54" t="s">
        <v>270</v>
      </c>
      <c r="C2148" s="54">
        <v>2500</v>
      </c>
      <c r="D2148" s="54" t="s">
        <v>11</v>
      </c>
      <c r="E2148" s="54">
        <v>171.5</v>
      </c>
      <c r="F2148" s="54">
        <v>173</v>
      </c>
      <c r="G2148" s="54">
        <v>174.5</v>
      </c>
      <c r="H2148" s="54">
        <v>176</v>
      </c>
      <c r="I2148" s="54">
        <v>3750</v>
      </c>
      <c r="J2148" s="54">
        <v>0</v>
      </c>
      <c r="K2148" s="54">
        <v>0</v>
      </c>
      <c r="L2148" s="55">
        <v>3750</v>
      </c>
      <c r="M2148" s="15" t="s">
        <v>289</v>
      </c>
    </row>
    <row r="2149" spans="1:13" s="8" customFormat="1" ht="11.25">
      <c r="A2149" s="57">
        <v>43405</v>
      </c>
      <c r="B2149" s="15" t="s">
        <v>59</v>
      </c>
      <c r="C2149" s="54">
        <v>3500</v>
      </c>
      <c r="D2149" s="54" t="s">
        <v>11</v>
      </c>
      <c r="E2149" s="54">
        <v>225</v>
      </c>
      <c r="F2149" s="54">
        <v>226</v>
      </c>
      <c r="G2149" s="54">
        <v>227</v>
      </c>
      <c r="H2149" s="54">
        <v>228</v>
      </c>
      <c r="I2149" s="54">
        <v>3500</v>
      </c>
      <c r="J2149" s="54">
        <v>3500</v>
      </c>
      <c r="K2149" s="54">
        <v>3500</v>
      </c>
      <c r="L2149" s="55">
        <v>10500</v>
      </c>
      <c r="M2149" s="15" t="s">
        <v>290</v>
      </c>
    </row>
    <row r="2150" spans="1:13" s="8" customFormat="1" ht="11.25">
      <c r="A2150" s="57">
        <v>43405</v>
      </c>
      <c r="B2150" s="15" t="s">
        <v>269</v>
      </c>
      <c r="C2150" s="54">
        <v>600</v>
      </c>
      <c r="D2150" s="54" t="s">
        <v>11</v>
      </c>
      <c r="E2150" s="54">
        <v>1210</v>
      </c>
      <c r="F2150" s="54">
        <v>1216</v>
      </c>
      <c r="G2150" s="54">
        <v>1222</v>
      </c>
      <c r="H2150" s="54">
        <v>1228</v>
      </c>
      <c r="I2150" s="54">
        <v>0</v>
      </c>
      <c r="J2150" s="54">
        <v>0</v>
      </c>
      <c r="K2150" s="54">
        <v>0</v>
      </c>
      <c r="L2150" s="55">
        <v>0</v>
      </c>
      <c r="M2150" s="15" t="s">
        <v>294</v>
      </c>
    </row>
    <row r="2151" spans="1:13" s="8" customFormat="1" ht="11.25">
      <c r="A2151" s="57">
        <v>43405</v>
      </c>
      <c r="B2151" s="15" t="s">
        <v>157</v>
      </c>
      <c r="C2151" s="54">
        <v>1750</v>
      </c>
      <c r="D2151" s="54" t="s">
        <v>11</v>
      </c>
      <c r="E2151" s="54">
        <v>194</v>
      </c>
      <c r="F2151" s="54">
        <v>196</v>
      </c>
      <c r="G2151" s="54">
        <v>198</v>
      </c>
      <c r="H2151" s="54">
        <v>200</v>
      </c>
      <c r="I2151" s="54">
        <v>3500</v>
      </c>
      <c r="J2151" s="54">
        <v>3500</v>
      </c>
      <c r="K2151" s="54">
        <v>0</v>
      </c>
      <c r="L2151" s="55">
        <v>7500</v>
      </c>
      <c r="M2151" s="15" t="s">
        <v>292</v>
      </c>
    </row>
    <row r="2152" spans="1:13" s="8" customFormat="1" ht="11.25">
      <c r="A2152" s="57">
        <v>43404</v>
      </c>
      <c r="B2152" s="15" t="s">
        <v>268</v>
      </c>
      <c r="C2152" s="54">
        <v>2750</v>
      </c>
      <c r="D2152" s="54" t="s">
        <v>11</v>
      </c>
      <c r="E2152" s="54">
        <v>260</v>
      </c>
      <c r="F2152" s="54">
        <v>261.3</v>
      </c>
      <c r="G2152" s="54">
        <v>262.3</v>
      </c>
      <c r="H2152" s="54">
        <v>264</v>
      </c>
      <c r="I2152" s="54">
        <v>3575</v>
      </c>
      <c r="J2152" s="54">
        <v>2750</v>
      </c>
      <c r="K2152" s="54">
        <v>4675</v>
      </c>
      <c r="L2152" s="55">
        <v>11000</v>
      </c>
      <c r="M2152" s="15" t="s">
        <v>290</v>
      </c>
    </row>
    <row r="2153" spans="1:13" s="8" customFormat="1" ht="11.25">
      <c r="A2153" s="57">
        <v>43404</v>
      </c>
      <c r="B2153" s="15" t="s">
        <v>267</v>
      </c>
      <c r="C2153" s="54">
        <v>250</v>
      </c>
      <c r="D2153" s="54" t="s">
        <v>11</v>
      </c>
      <c r="E2153" s="54">
        <v>2470</v>
      </c>
      <c r="F2153" s="54">
        <v>2485</v>
      </c>
      <c r="G2153" s="54">
        <v>2500</v>
      </c>
      <c r="H2153" s="54">
        <v>2515</v>
      </c>
      <c r="I2153" s="54">
        <v>3750</v>
      </c>
      <c r="J2153" s="54">
        <v>3750</v>
      </c>
      <c r="K2153" s="54">
        <v>3750</v>
      </c>
      <c r="L2153" s="55">
        <v>11250</v>
      </c>
      <c r="M2153" s="15" t="s">
        <v>290</v>
      </c>
    </row>
    <row r="2154" spans="1:13" s="8" customFormat="1" ht="11.25">
      <c r="A2154" s="57">
        <v>43404</v>
      </c>
      <c r="B2154" s="15" t="s">
        <v>175</v>
      </c>
      <c r="C2154" s="54">
        <v>500</v>
      </c>
      <c r="D2154" s="54" t="s">
        <v>11</v>
      </c>
      <c r="E2154" s="54">
        <v>1035</v>
      </c>
      <c r="F2154" s="54">
        <v>1042</v>
      </c>
      <c r="G2154" s="54">
        <v>1049</v>
      </c>
      <c r="H2154" s="54">
        <v>1056</v>
      </c>
      <c r="I2154" s="54">
        <v>3500</v>
      </c>
      <c r="J2154" s="54">
        <v>3500</v>
      </c>
      <c r="K2154" s="54">
        <v>3500</v>
      </c>
      <c r="L2154" s="55">
        <v>10500</v>
      </c>
      <c r="M2154" s="15" t="s">
        <v>290</v>
      </c>
    </row>
    <row r="2155" spans="1:13" s="8" customFormat="1" ht="11.25">
      <c r="A2155" s="57">
        <v>43404</v>
      </c>
      <c r="B2155" s="15" t="s">
        <v>266</v>
      </c>
      <c r="C2155" s="54">
        <v>500</v>
      </c>
      <c r="D2155" s="54" t="s">
        <v>11</v>
      </c>
      <c r="E2155" s="54">
        <v>814</v>
      </c>
      <c r="F2155" s="54">
        <v>820</v>
      </c>
      <c r="G2155" s="54">
        <v>826</v>
      </c>
      <c r="H2155" s="54">
        <v>836</v>
      </c>
      <c r="I2155" s="54">
        <v>3000</v>
      </c>
      <c r="J2155" s="54">
        <v>3000</v>
      </c>
      <c r="K2155" s="54">
        <v>5000</v>
      </c>
      <c r="L2155" s="55">
        <v>11000</v>
      </c>
      <c r="M2155" s="15" t="s">
        <v>290</v>
      </c>
    </row>
    <row r="2156" spans="1:13" s="8" customFormat="1" ht="11.25">
      <c r="A2156" s="57">
        <v>43403</v>
      </c>
      <c r="B2156" s="15" t="s">
        <v>27</v>
      </c>
      <c r="C2156" s="54">
        <v>3500</v>
      </c>
      <c r="D2156" s="54" t="s">
        <v>11</v>
      </c>
      <c r="E2156" s="54">
        <v>226</v>
      </c>
      <c r="F2156" s="54">
        <v>227</v>
      </c>
      <c r="G2156" s="54">
        <v>228</v>
      </c>
      <c r="H2156" s="54">
        <v>229</v>
      </c>
      <c r="I2156" s="54">
        <v>0</v>
      </c>
      <c r="J2156" s="54">
        <v>0</v>
      </c>
      <c r="K2156" s="54">
        <v>0</v>
      </c>
      <c r="L2156" s="55">
        <v>-5250</v>
      </c>
      <c r="M2156" s="15" t="s">
        <v>291</v>
      </c>
    </row>
    <row r="2157" spans="1:13" s="8" customFormat="1" ht="11.25">
      <c r="A2157" s="57">
        <v>43403</v>
      </c>
      <c r="B2157" s="15" t="s">
        <v>265</v>
      </c>
      <c r="C2157" s="54">
        <v>4000</v>
      </c>
      <c r="D2157" s="54" t="s">
        <v>11</v>
      </c>
      <c r="E2157" s="54">
        <v>103</v>
      </c>
      <c r="F2157" s="54">
        <v>104</v>
      </c>
      <c r="G2157" s="54">
        <v>105</v>
      </c>
      <c r="H2157" s="54">
        <v>106</v>
      </c>
      <c r="I2157" s="54">
        <v>4000</v>
      </c>
      <c r="J2157" s="54">
        <v>4000</v>
      </c>
      <c r="K2157" s="54">
        <v>0</v>
      </c>
      <c r="L2157" s="55">
        <v>8000</v>
      </c>
      <c r="M2157" s="15" t="s">
        <v>292</v>
      </c>
    </row>
    <row r="2158" spans="1:13" s="8" customFormat="1" ht="11.25">
      <c r="A2158" s="57">
        <v>43403</v>
      </c>
      <c r="B2158" s="15" t="s">
        <v>247</v>
      </c>
      <c r="C2158" s="54">
        <v>1750</v>
      </c>
      <c r="D2158" s="54" t="s">
        <v>11</v>
      </c>
      <c r="E2158" s="54">
        <v>188</v>
      </c>
      <c r="F2158" s="54">
        <v>190</v>
      </c>
      <c r="G2158" s="54">
        <v>192</v>
      </c>
      <c r="H2158" s="54">
        <v>194</v>
      </c>
      <c r="I2158" s="54">
        <v>3500</v>
      </c>
      <c r="J2158" s="54">
        <v>0</v>
      </c>
      <c r="K2158" s="54">
        <v>0</v>
      </c>
      <c r="L2158" s="55">
        <v>3500</v>
      </c>
      <c r="M2158" s="15" t="s">
        <v>289</v>
      </c>
    </row>
    <row r="2159" spans="1:13" s="8" customFormat="1" ht="11.25">
      <c r="A2159" s="57">
        <v>43403</v>
      </c>
      <c r="B2159" s="15" t="s">
        <v>100</v>
      </c>
      <c r="C2159" s="54">
        <v>2667</v>
      </c>
      <c r="D2159" s="54" t="s">
        <v>11</v>
      </c>
      <c r="E2159" s="54">
        <v>364</v>
      </c>
      <c r="F2159" s="54">
        <v>365.5</v>
      </c>
      <c r="G2159" s="54">
        <v>367</v>
      </c>
      <c r="H2159" s="54">
        <v>369</v>
      </c>
      <c r="I2159" s="54">
        <v>4000.5</v>
      </c>
      <c r="J2159" s="54">
        <v>0</v>
      </c>
      <c r="K2159" s="54">
        <v>0</v>
      </c>
      <c r="L2159" s="55">
        <v>4000.5</v>
      </c>
      <c r="M2159" s="15" t="s">
        <v>289</v>
      </c>
    </row>
    <row r="2160" spans="1:13" s="8" customFormat="1" ht="11.25">
      <c r="A2160" s="57">
        <v>43402</v>
      </c>
      <c r="B2160" s="15" t="s">
        <v>264</v>
      </c>
      <c r="C2160" s="54">
        <v>1250</v>
      </c>
      <c r="D2160" s="54" t="s">
        <v>11</v>
      </c>
      <c r="E2160" s="54">
        <v>651</v>
      </c>
      <c r="F2160" s="54">
        <v>654</v>
      </c>
      <c r="G2160" s="54">
        <v>657</v>
      </c>
      <c r="H2160" s="54">
        <v>660</v>
      </c>
      <c r="I2160" s="54">
        <v>0</v>
      </c>
      <c r="J2160" s="54">
        <v>0</v>
      </c>
      <c r="K2160" s="54">
        <v>0</v>
      </c>
      <c r="L2160" s="55">
        <v>0</v>
      </c>
      <c r="M2160" s="15" t="s">
        <v>294</v>
      </c>
    </row>
    <row r="2161" spans="1:13" s="8" customFormat="1" ht="11.25">
      <c r="A2161" s="57">
        <v>43402</v>
      </c>
      <c r="B2161" s="15" t="s">
        <v>178</v>
      </c>
      <c r="C2161" s="54">
        <v>1100</v>
      </c>
      <c r="D2161" s="54" t="s">
        <v>11</v>
      </c>
      <c r="E2161" s="54">
        <v>573</v>
      </c>
      <c r="F2161" s="54">
        <v>576</v>
      </c>
      <c r="G2161" s="54">
        <v>579</v>
      </c>
      <c r="H2161" s="54">
        <v>582</v>
      </c>
      <c r="I2161" s="54">
        <v>3300</v>
      </c>
      <c r="J2161" s="54">
        <v>0</v>
      </c>
      <c r="K2161" s="54">
        <v>0</v>
      </c>
      <c r="L2161" s="55">
        <v>3300</v>
      </c>
      <c r="M2161" s="15" t="s">
        <v>289</v>
      </c>
    </row>
    <row r="2162" spans="1:13" s="8" customFormat="1" ht="11.25">
      <c r="A2162" s="57">
        <v>43402</v>
      </c>
      <c r="B2162" s="15" t="s">
        <v>263</v>
      </c>
      <c r="C2162" s="54">
        <v>800</v>
      </c>
      <c r="D2162" s="54" t="s">
        <v>11</v>
      </c>
      <c r="E2162" s="54">
        <v>762.6</v>
      </c>
      <c r="F2162" s="54">
        <v>766.6</v>
      </c>
      <c r="G2162" s="54">
        <v>770.6</v>
      </c>
      <c r="H2162" s="54">
        <v>774.6</v>
      </c>
      <c r="I2162" s="54">
        <v>0</v>
      </c>
      <c r="J2162" s="54">
        <v>0</v>
      </c>
      <c r="K2162" s="54">
        <v>0</v>
      </c>
      <c r="L2162" s="55">
        <v>0</v>
      </c>
      <c r="M2162" s="15" t="s">
        <v>294</v>
      </c>
    </row>
    <row r="2163" spans="1:13" s="8" customFormat="1" ht="11.25">
      <c r="A2163" s="57">
        <v>43402</v>
      </c>
      <c r="B2163" s="15" t="s">
        <v>84</v>
      </c>
      <c r="C2163" s="54">
        <v>2750</v>
      </c>
      <c r="D2163" s="54" t="s">
        <v>11</v>
      </c>
      <c r="E2163" s="54">
        <v>337</v>
      </c>
      <c r="F2163" s="54">
        <v>339</v>
      </c>
      <c r="G2163" s="54">
        <v>342</v>
      </c>
      <c r="H2163" s="54">
        <v>345</v>
      </c>
      <c r="I2163" s="54">
        <v>5500</v>
      </c>
      <c r="J2163" s="54">
        <v>8250</v>
      </c>
      <c r="K2163" s="54">
        <v>8250</v>
      </c>
      <c r="L2163" s="55">
        <v>22000</v>
      </c>
      <c r="M2163" s="15" t="s">
        <v>290</v>
      </c>
    </row>
    <row r="2164" spans="1:13" s="8" customFormat="1" ht="11.25">
      <c r="A2164" s="57">
        <v>43399</v>
      </c>
      <c r="B2164" s="15" t="s">
        <v>157</v>
      </c>
      <c r="C2164" s="54">
        <v>1750</v>
      </c>
      <c r="D2164" s="54" t="s">
        <v>11</v>
      </c>
      <c r="E2164" s="54">
        <v>189.5</v>
      </c>
      <c r="F2164" s="54">
        <v>191.5</v>
      </c>
      <c r="G2164" s="54">
        <v>193.5</v>
      </c>
      <c r="H2164" s="54">
        <v>195.5</v>
      </c>
      <c r="I2164" s="54">
        <v>3500</v>
      </c>
      <c r="J2164" s="54">
        <v>0</v>
      </c>
      <c r="K2164" s="54">
        <v>0</v>
      </c>
      <c r="L2164" s="55">
        <v>3500</v>
      </c>
      <c r="M2164" s="15" t="s">
        <v>289</v>
      </c>
    </row>
    <row r="2165" spans="1:13" s="8" customFormat="1" ht="11.25">
      <c r="A2165" s="57">
        <v>43399</v>
      </c>
      <c r="B2165" s="15" t="s">
        <v>139</v>
      </c>
      <c r="C2165" s="54">
        <v>1061</v>
      </c>
      <c r="D2165" s="54" t="s">
        <v>11</v>
      </c>
      <c r="E2165" s="54">
        <v>555</v>
      </c>
      <c r="F2165" s="54">
        <v>558</v>
      </c>
      <c r="G2165" s="54">
        <v>561</v>
      </c>
      <c r="H2165" s="54">
        <v>564</v>
      </c>
      <c r="I2165" s="54">
        <v>3183</v>
      </c>
      <c r="J2165" s="54">
        <v>3183</v>
      </c>
      <c r="K2165" s="54">
        <v>0</v>
      </c>
      <c r="L2165" s="55">
        <v>6366</v>
      </c>
      <c r="M2165" s="15" t="s">
        <v>292</v>
      </c>
    </row>
    <row r="2166" spans="1:13" s="8" customFormat="1" ht="11.25">
      <c r="A2166" s="57">
        <v>43399</v>
      </c>
      <c r="B2166" s="15" t="s">
        <v>262</v>
      </c>
      <c r="C2166" s="54">
        <v>8000</v>
      </c>
      <c r="D2166" s="54" t="s">
        <v>11</v>
      </c>
      <c r="E2166" s="54">
        <v>38</v>
      </c>
      <c r="F2166" s="54">
        <v>38.5</v>
      </c>
      <c r="G2166" s="54">
        <v>39</v>
      </c>
      <c r="H2166" s="54">
        <v>39.5</v>
      </c>
      <c r="I2166" s="54">
        <v>4000</v>
      </c>
      <c r="J2166" s="54">
        <v>4000</v>
      </c>
      <c r="K2166" s="54">
        <v>4000</v>
      </c>
      <c r="L2166" s="55">
        <v>12000</v>
      </c>
      <c r="M2166" s="15" t="s">
        <v>290</v>
      </c>
    </row>
    <row r="2167" spans="1:13" s="8" customFormat="1" ht="11.25">
      <c r="A2167" s="57">
        <v>43399</v>
      </c>
      <c r="B2167" s="15" t="s">
        <v>100</v>
      </c>
      <c r="C2167" s="54">
        <v>2667</v>
      </c>
      <c r="D2167" s="54" t="s">
        <v>11</v>
      </c>
      <c r="E2167" s="54">
        <v>345</v>
      </c>
      <c r="F2167" s="54">
        <v>346.5</v>
      </c>
      <c r="G2167" s="54">
        <v>348</v>
      </c>
      <c r="H2167" s="54">
        <v>350</v>
      </c>
      <c r="I2167" s="54">
        <v>4000.5</v>
      </c>
      <c r="J2167" s="54">
        <v>0</v>
      </c>
      <c r="K2167" s="54">
        <v>0</v>
      </c>
      <c r="L2167" s="55">
        <v>4000.5</v>
      </c>
      <c r="M2167" s="15" t="s">
        <v>289</v>
      </c>
    </row>
    <row r="2168" spans="1:13" s="8" customFormat="1" ht="11.25">
      <c r="A2168" s="57">
        <v>43398</v>
      </c>
      <c r="B2168" s="15" t="s">
        <v>261</v>
      </c>
      <c r="C2168" s="54">
        <v>3000</v>
      </c>
      <c r="D2168" s="54" t="s">
        <v>11</v>
      </c>
      <c r="E2168" s="54">
        <v>139</v>
      </c>
      <c r="F2168" s="54">
        <v>140</v>
      </c>
      <c r="G2168" s="54">
        <v>141</v>
      </c>
      <c r="H2168" s="54">
        <v>142</v>
      </c>
      <c r="I2168" s="54">
        <v>3000</v>
      </c>
      <c r="J2168" s="54">
        <v>0</v>
      </c>
      <c r="K2168" s="54">
        <v>0</v>
      </c>
      <c r="L2168" s="55">
        <v>3000</v>
      </c>
      <c r="M2168" s="15" t="s">
        <v>289</v>
      </c>
    </row>
    <row r="2169" spans="1:13" s="8" customFormat="1" ht="11.25">
      <c r="A2169" s="57">
        <v>43398</v>
      </c>
      <c r="B2169" s="15" t="s">
        <v>260</v>
      </c>
      <c r="C2169" s="54">
        <v>4500</v>
      </c>
      <c r="D2169" s="54" t="s">
        <v>11</v>
      </c>
      <c r="E2169" s="54">
        <v>120</v>
      </c>
      <c r="F2169" s="54">
        <v>121</v>
      </c>
      <c r="G2169" s="54">
        <v>122</v>
      </c>
      <c r="H2169" s="54">
        <v>123</v>
      </c>
      <c r="I2169" s="54">
        <v>4500</v>
      </c>
      <c r="J2169" s="54">
        <v>4500</v>
      </c>
      <c r="K2169" s="54">
        <v>0</v>
      </c>
      <c r="L2169" s="55">
        <v>9000</v>
      </c>
      <c r="M2169" s="15" t="s">
        <v>292</v>
      </c>
    </row>
    <row r="2170" spans="1:13" s="8" customFormat="1" ht="11.25">
      <c r="A2170" s="57">
        <v>43397</v>
      </c>
      <c r="B2170" s="15" t="s">
        <v>96</v>
      </c>
      <c r="C2170" s="54">
        <v>250</v>
      </c>
      <c r="D2170" s="54" t="s">
        <v>11</v>
      </c>
      <c r="E2170" s="54">
        <v>220</v>
      </c>
      <c r="F2170" s="54">
        <v>55</v>
      </c>
      <c r="G2170" s="54">
        <v>60</v>
      </c>
      <c r="H2170" s="54">
        <v>65</v>
      </c>
      <c r="I2170" s="54">
        <v>1250</v>
      </c>
      <c r="J2170" s="54">
        <v>1250</v>
      </c>
      <c r="K2170" s="54">
        <v>1250</v>
      </c>
      <c r="L2170" s="55">
        <v>3750</v>
      </c>
      <c r="M2170" s="15" t="s">
        <v>290</v>
      </c>
    </row>
    <row r="2171" spans="1:13" s="8" customFormat="1" ht="11.25">
      <c r="A2171" s="57">
        <v>43397</v>
      </c>
      <c r="B2171" s="15" t="s">
        <v>259</v>
      </c>
      <c r="C2171" s="54">
        <v>250</v>
      </c>
      <c r="D2171" s="54" t="s">
        <v>11</v>
      </c>
      <c r="E2171" s="54">
        <v>1950</v>
      </c>
      <c r="F2171" s="54">
        <v>50</v>
      </c>
      <c r="G2171" s="54">
        <v>60</v>
      </c>
      <c r="H2171" s="54">
        <v>70</v>
      </c>
      <c r="I2171" s="54">
        <v>0</v>
      </c>
      <c r="J2171" s="54">
        <v>0</v>
      </c>
      <c r="K2171" s="54">
        <v>0</v>
      </c>
      <c r="L2171" s="55">
        <v>0</v>
      </c>
      <c r="M2171" s="15" t="s">
        <v>293</v>
      </c>
    </row>
    <row r="2172" spans="1:13" s="8" customFormat="1" ht="11.25">
      <c r="A2172" s="57">
        <v>43396</v>
      </c>
      <c r="B2172" s="15" t="s">
        <v>258</v>
      </c>
      <c r="C2172" s="54">
        <v>302</v>
      </c>
      <c r="D2172" s="54" t="s">
        <v>11</v>
      </c>
      <c r="E2172" s="54">
        <v>1900</v>
      </c>
      <c r="F2172" s="54">
        <v>1910</v>
      </c>
      <c r="G2172" s="54">
        <v>1920</v>
      </c>
      <c r="H2172" s="54">
        <v>1930</v>
      </c>
      <c r="I2172" s="54">
        <v>3020</v>
      </c>
      <c r="J2172" s="54">
        <v>3020</v>
      </c>
      <c r="K2172" s="54">
        <v>3020</v>
      </c>
      <c r="L2172" s="55">
        <v>9060</v>
      </c>
      <c r="M2172" s="15" t="s">
        <v>290</v>
      </c>
    </row>
    <row r="2173" spans="1:13" s="8" customFormat="1" ht="11.25">
      <c r="A2173" s="57">
        <v>43396</v>
      </c>
      <c r="B2173" s="15" t="s">
        <v>14</v>
      </c>
      <c r="C2173" s="54">
        <v>1575</v>
      </c>
      <c r="D2173" s="54" t="s">
        <v>80</v>
      </c>
      <c r="E2173" s="54">
        <v>202.5</v>
      </c>
      <c r="F2173" s="54">
        <v>200.5</v>
      </c>
      <c r="G2173" s="54">
        <v>198</v>
      </c>
      <c r="H2173" s="54">
        <v>196</v>
      </c>
      <c r="I2173" s="54">
        <v>0</v>
      </c>
      <c r="J2173" s="54">
        <v>0</v>
      </c>
      <c r="K2173" s="54">
        <v>0</v>
      </c>
      <c r="L2173" s="55">
        <v>0</v>
      </c>
      <c r="M2173" s="15" t="s">
        <v>293</v>
      </c>
    </row>
    <row r="2174" spans="1:13" s="8" customFormat="1" ht="11.25">
      <c r="A2174" s="57">
        <v>43395</v>
      </c>
      <c r="B2174" s="15" t="s">
        <v>239</v>
      </c>
      <c r="C2174" s="54">
        <v>4000</v>
      </c>
      <c r="D2174" s="54" t="s">
        <v>11</v>
      </c>
      <c r="E2174" s="54">
        <v>170.5</v>
      </c>
      <c r="F2174" s="54">
        <v>173.5</v>
      </c>
      <c r="G2174" s="54">
        <v>176.5</v>
      </c>
      <c r="H2174" s="54">
        <v>0</v>
      </c>
      <c r="I2174" s="54">
        <v>0</v>
      </c>
      <c r="J2174" s="54">
        <v>0</v>
      </c>
      <c r="K2174" s="54">
        <v>0</v>
      </c>
      <c r="L2174" s="55">
        <v>0</v>
      </c>
      <c r="M2174" s="15" t="s">
        <v>294</v>
      </c>
    </row>
    <row r="2175" spans="1:13" s="8" customFormat="1" ht="11.25">
      <c r="A2175" s="57">
        <v>43395</v>
      </c>
      <c r="B2175" s="15" t="s">
        <v>160</v>
      </c>
      <c r="C2175" s="54">
        <v>700</v>
      </c>
      <c r="D2175" s="54" t="s">
        <v>11</v>
      </c>
      <c r="E2175" s="54">
        <v>1171</v>
      </c>
      <c r="F2175" s="54">
        <v>1175</v>
      </c>
      <c r="G2175" s="54">
        <v>1180</v>
      </c>
      <c r="H2175" s="54">
        <v>1185</v>
      </c>
      <c r="I2175" s="54">
        <v>0</v>
      </c>
      <c r="J2175" s="54">
        <v>0</v>
      </c>
      <c r="K2175" s="54">
        <v>0</v>
      </c>
      <c r="L2175" s="55">
        <v>0</v>
      </c>
      <c r="M2175" s="15" t="s">
        <v>294</v>
      </c>
    </row>
    <row r="2176" spans="1:13" s="8" customFormat="1" ht="11.25">
      <c r="A2176" s="57">
        <v>43395</v>
      </c>
      <c r="B2176" s="15" t="s">
        <v>113</v>
      </c>
      <c r="C2176" s="54">
        <v>500</v>
      </c>
      <c r="D2176" s="54" t="s">
        <v>11</v>
      </c>
      <c r="E2176" s="54">
        <v>682</v>
      </c>
      <c r="F2176" s="54">
        <v>685</v>
      </c>
      <c r="G2176" s="54">
        <v>688</v>
      </c>
      <c r="H2176" s="54">
        <v>691</v>
      </c>
      <c r="I2176" s="54">
        <v>0</v>
      </c>
      <c r="J2176" s="54">
        <v>0</v>
      </c>
      <c r="K2176" s="54">
        <v>0</v>
      </c>
      <c r="L2176" s="55">
        <v>0</v>
      </c>
      <c r="M2176" s="15" t="s">
        <v>294</v>
      </c>
    </row>
    <row r="2177" spans="1:13" s="8" customFormat="1" ht="11.25">
      <c r="A2177" s="57">
        <v>43395</v>
      </c>
      <c r="B2177" s="15" t="s">
        <v>40</v>
      </c>
      <c r="C2177" s="54">
        <v>600</v>
      </c>
      <c r="D2177" s="54" t="s">
        <v>80</v>
      </c>
      <c r="E2177" s="54">
        <v>785.2</v>
      </c>
      <c r="F2177" s="54">
        <v>782.2</v>
      </c>
      <c r="G2177" s="54">
        <v>779.2</v>
      </c>
      <c r="H2177" s="54">
        <v>776.2</v>
      </c>
      <c r="I2177" s="54">
        <v>0</v>
      </c>
      <c r="J2177" s="54">
        <v>0</v>
      </c>
      <c r="K2177" s="54">
        <v>0</v>
      </c>
      <c r="L2177" s="55">
        <v>0</v>
      </c>
      <c r="M2177" s="15" t="s">
        <v>293</v>
      </c>
    </row>
    <row r="2178" spans="1:13" s="8" customFormat="1" ht="11.25">
      <c r="A2178" s="57">
        <v>43392</v>
      </c>
      <c r="B2178" s="15" t="s">
        <v>45</v>
      </c>
      <c r="C2178" s="54">
        <v>600</v>
      </c>
      <c r="D2178" s="54" t="s">
        <v>80</v>
      </c>
      <c r="E2178" s="54">
        <v>810</v>
      </c>
      <c r="F2178" s="54">
        <v>800</v>
      </c>
      <c r="G2178" s="54">
        <v>790</v>
      </c>
      <c r="H2178" s="54">
        <v>780</v>
      </c>
      <c r="I2178" s="54">
        <v>0</v>
      </c>
      <c r="J2178" s="54">
        <v>0</v>
      </c>
      <c r="K2178" s="54">
        <v>0</v>
      </c>
      <c r="L2178" s="55">
        <v>0</v>
      </c>
      <c r="M2178" s="15" t="s">
        <v>294</v>
      </c>
    </row>
    <row r="2179" spans="1:13" s="8" customFormat="1" ht="11.25">
      <c r="A2179" s="57">
        <v>43392</v>
      </c>
      <c r="B2179" s="15" t="s">
        <v>257</v>
      </c>
      <c r="C2179" s="54">
        <v>900</v>
      </c>
      <c r="D2179" s="54" t="s">
        <v>80</v>
      </c>
      <c r="E2179" s="54">
        <v>317</v>
      </c>
      <c r="F2179" s="54">
        <v>314</v>
      </c>
      <c r="G2179" s="54">
        <v>311</v>
      </c>
      <c r="H2179" s="54">
        <v>308</v>
      </c>
      <c r="I2179" s="54">
        <v>2700</v>
      </c>
      <c r="J2179" s="54">
        <v>2700</v>
      </c>
      <c r="K2179" s="54">
        <v>2700</v>
      </c>
      <c r="L2179" s="55">
        <v>8100</v>
      </c>
      <c r="M2179" s="15" t="s">
        <v>290</v>
      </c>
    </row>
    <row r="2180" spans="1:13" s="8" customFormat="1" ht="11.25">
      <c r="A2180" s="57">
        <v>43392</v>
      </c>
      <c r="B2180" s="15" t="s">
        <v>256</v>
      </c>
      <c r="C2180" s="54">
        <v>600</v>
      </c>
      <c r="D2180" s="54" t="s">
        <v>80</v>
      </c>
      <c r="E2180" s="54">
        <v>855</v>
      </c>
      <c r="F2180" s="54">
        <v>847</v>
      </c>
      <c r="G2180" s="54">
        <v>839</v>
      </c>
      <c r="H2180" s="54">
        <v>831</v>
      </c>
      <c r="I2180" s="54">
        <v>4800</v>
      </c>
      <c r="J2180" s="54">
        <v>4800</v>
      </c>
      <c r="K2180" s="54">
        <v>4800</v>
      </c>
      <c r="L2180" s="55">
        <v>14400</v>
      </c>
      <c r="M2180" s="15" t="s">
        <v>290</v>
      </c>
    </row>
    <row r="2181" spans="1:13" s="8" customFormat="1" ht="11.25">
      <c r="A2181" s="57">
        <v>43390</v>
      </c>
      <c r="B2181" s="15" t="s">
        <v>239</v>
      </c>
      <c r="C2181" s="54">
        <v>4000</v>
      </c>
      <c r="D2181" s="54" t="s">
        <v>11</v>
      </c>
      <c r="E2181" s="54">
        <v>163.5</v>
      </c>
      <c r="F2181" s="54">
        <v>164.5</v>
      </c>
      <c r="G2181" s="54">
        <v>165.5</v>
      </c>
      <c r="H2181" s="54">
        <v>166.5</v>
      </c>
      <c r="I2181" s="54">
        <v>0</v>
      </c>
      <c r="J2181" s="54">
        <v>0</v>
      </c>
      <c r="K2181" s="54">
        <v>0</v>
      </c>
      <c r="L2181" s="55">
        <v>6000</v>
      </c>
      <c r="M2181" s="15" t="s">
        <v>289</v>
      </c>
    </row>
    <row r="2182" spans="1:13" s="8" customFormat="1" ht="11.25">
      <c r="A2182" s="57">
        <v>43390</v>
      </c>
      <c r="B2182" s="15" t="s">
        <v>216</v>
      </c>
      <c r="C2182" s="54">
        <v>1250</v>
      </c>
      <c r="D2182" s="54" t="s">
        <v>11</v>
      </c>
      <c r="E2182" s="54">
        <v>420.5</v>
      </c>
      <c r="F2182" s="54">
        <v>422</v>
      </c>
      <c r="G2182" s="54">
        <v>424</v>
      </c>
      <c r="H2182" s="54">
        <v>426</v>
      </c>
      <c r="I2182" s="54">
        <v>1875</v>
      </c>
      <c r="J2182" s="54">
        <v>0</v>
      </c>
      <c r="K2182" s="54">
        <v>0</v>
      </c>
      <c r="L2182" s="55">
        <v>1875</v>
      </c>
      <c r="M2182" s="15" t="s">
        <v>289</v>
      </c>
    </row>
    <row r="2183" spans="1:13" s="8" customFormat="1" ht="11.25">
      <c r="A2183" s="57">
        <v>43390</v>
      </c>
      <c r="B2183" s="15" t="s">
        <v>240</v>
      </c>
      <c r="C2183" s="54">
        <v>2667</v>
      </c>
      <c r="D2183" s="54" t="s">
        <v>11</v>
      </c>
      <c r="E2183" s="54">
        <v>263.5</v>
      </c>
      <c r="F2183" s="54">
        <v>265.5</v>
      </c>
      <c r="G2183" s="54">
        <v>267.5</v>
      </c>
      <c r="H2183" s="54">
        <v>270.5</v>
      </c>
      <c r="I2183" s="54">
        <v>0</v>
      </c>
      <c r="J2183" s="54">
        <v>0</v>
      </c>
      <c r="K2183" s="54">
        <v>0</v>
      </c>
      <c r="L2183" s="55">
        <v>0</v>
      </c>
      <c r="M2183" s="15" t="s">
        <v>293</v>
      </c>
    </row>
    <row r="2184" spans="1:13" s="8" customFormat="1" ht="11.25">
      <c r="A2184" s="57">
        <v>43388</v>
      </c>
      <c r="B2184" s="15" t="s">
        <v>255</v>
      </c>
      <c r="C2184" s="54">
        <v>2250</v>
      </c>
      <c r="D2184" s="54" t="s">
        <v>11</v>
      </c>
      <c r="E2184" s="54">
        <v>216.25</v>
      </c>
      <c r="F2184" s="54">
        <v>217</v>
      </c>
      <c r="G2184" s="54">
        <v>217.75</v>
      </c>
      <c r="H2184" s="54">
        <v>218.5</v>
      </c>
      <c r="I2184" s="54">
        <v>0</v>
      </c>
      <c r="J2184" s="54">
        <v>0</v>
      </c>
      <c r="K2184" s="54">
        <v>0</v>
      </c>
      <c r="L2184" s="55">
        <v>-25875.5</v>
      </c>
      <c r="M2184" s="15" t="s">
        <v>291</v>
      </c>
    </row>
    <row r="2185" spans="1:13" s="8" customFormat="1" ht="11.25">
      <c r="A2185" s="57">
        <v>43388</v>
      </c>
      <c r="B2185" s="15" t="s">
        <v>255</v>
      </c>
      <c r="C2185" s="54">
        <v>2250</v>
      </c>
      <c r="D2185" s="54" t="s">
        <v>11</v>
      </c>
      <c r="E2185" s="54">
        <v>114.2</v>
      </c>
      <c r="F2185" s="54">
        <v>115</v>
      </c>
      <c r="G2185" s="54">
        <v>115.8</v>
      </c>
      <c r="H2185" s="54">
        <v>116.6</v>
      </c>
      <c r="I2185" s="54">
        <v>1800</v>
      </c>
      <c r="J2185" s="54">
        <v>1800</v>
      </c>
      <c r="K2185" s="54">
        <v>1800</v>
      </c>
      <c r="L2185" s="55">
        <v>5400</v>
      </c>
      <c r="M2185" s="15" t="s">
        <v>290</v>
      </c>
    </row>
    <row r="2186" spans="1:13" s="8" customFormat="1" ht="11.25">
      <c r="A2186" s="57">
        <v>43388</v>
      </c>
      <c r="B2186" s="15" t="s">
        <v>230</v>
      </c>
      <c r="C2186" s="54">
        <v>1000</v>
      </c>
      <c r="D2186" s="54" t="s">
        <v>11</v>
      </c>
      <c r="E2186" s="54">
        <v>753</v>
      </c>
      <c r="F2186" s="54">
        <v>757</v>
      </c>
      <c r="G2186" s="54">
        <v>761</v>
      </c>
      <c r="H2186" s="54">
        <v>765</v>
      </c>
      <c r="I2186" s="54">
        <v>0</v>
      </c>
      <c r="J2186" s="54">
        <v>0</v>
      </c>
      <c r="K2186" s="54">
        <v>0</v>
      </c>
      <c r="L2186" s="55">
        <v>0</v>
      </c>
      <c r="M2186" s="15" t="s">
        <v>293</v>
      </c>
    </row>
    <row r="2187" spans="1:13" s="8" customFormat="1" ht="11.25">
      <c r="A2187" s="57">
        <v>43388</v>
      </c>
      <c r="B2187" s="15" t="s">
        <v>51</v>
      </c>
      <c r="C2187" s="54">
        <v>900</v>
      </c>
      <c r="D2187" s="54" t="s">
        <v>11</v>
      </c>
      <c r="E2187" s="54">
        <v>621</v>
      </c>
      <c r="F2187" s="54">
        <v>625</v>
      </c>
      <c r="G2187" s="54">
        <v>629</v>
      </c>
      <c r="H2187" s="54">
        <v>633</v>
      </c>
      <c r="I2187" s="54">
        <v>3600</v>
      </c>
      <c r="J2187" s="54">
        <v>3600</v>
      </c>
      <c r="K2187" s="54">
        <v>0</v>
      </c>
      <c r="L2187" s="55">
        <v>7200</v>
      </c>
      <c r="M2187" s="15" t="s">
        <v>289</v>
      </c>
    </row>
    <row r="2188" spans="1:13" s="8" customFormat="1" ht="11.25">
      <c r="A2188" s="57">
        <v>43385</v>
      </c>
      <c r="B2188" s="15" t="s">
        <v>254</v>
      </c>
      <c r="C2188" s="54">
        <v>500</v>
      </c>
      <c r="D2188" s="54" t="s">
        <v>11</v>
      </c>
      <c r="E2188" s="54">
        <v>1725</v>
      </c>
      <c r="F2188" s="54">
        <v>1731</v>
      </c>
      <c r="G2188" s="54">
        <v>1737</v>
      </c>
      <c r="H2188" s="54">
        <v>1745</v>
      </c>
      <c r="I2188" s="54">
        <v>3000</v>
      </c>
      <c r="J2188" s="54">
        <v>3000</v>
      </c>
      <c r="K2188" s="54">
        <v>4000</v>
      </c>
      <c r="L2188" s="55">
        <v>10000</v>
      </c>
      <c r="M2188" s="15" t="s">
        <v>290</v>
      </c>
    </row>
    <row r="2189" spans="1:13" s="8" customFormat="1" ht="11.25">
      <c r="A2189" s="57">
        <v>43385</v>
      </c>
      <c r="B2189" s="15" t="s">
        <v>251</v>
      </c>
      <c r="C2189" s="54">
        <v>7500</v>
      </c>
      <c r="D2189" s="54" t="s">
        <v>11</v>
      </c>
      <c r="E2189" s="54">
        <v>75</v>
      </c>
      <c r="F2189" s="54">
        <v>75.5</v>
      </c>
      <c r="G2189" s="54">
        <v>76</v>
      </c>
      <c r="H2189" s="54">
        <v>76.5</v>
      </c>
      <c r="I2189" s="54">
        <v>3750</v>
      </c>
      <c r="J2189" s="54">
        <v>3750</v>
      </c>
      <c r="K2189" s="54">
        <v>3750</v>
      </c>
      <c r="L2189" s="55">
        <v>11250</v>
      </c>
      <c r="M2189" s="15" t="s">
        <v>290</v>
      </c>
    </row>
    <row r="2190" spans="1:13" s="8" customFormat="1" ht="11.25">
      <c r="A2190" s="57">
        <v>43385</v>
      </c>
      <c r="B2190" s="15" t="s">
        <v>253</v>
      </c>
      <c r="C2190" s="54">
        <v>2500</v>
      </c>
      <c r="D2190" s="54" t="s">
        <v>11</v>
      </c>
      <c r="E2190" s="54">
        <v>325.5</v>
      </c>
      <c r="F2190" s="54">
        <v>327</v>
      </c>
      <c r="G2190" s="54">
        <v>329</v>
      </c>
      <c r="H2190" s="54">
        <v>331</v>
      </c>
      <c r="I2190" s="54">
        <v>3750</v>
      </c>
      <c r="J2190" s="54">
        <v>0</v>
      </c>
      <c r="K2190" s="54">
        <v>0</v>
      </c>
      <c r="L2190" s="55">
        <v>3750</v>
      </c>
      <c r="M2190" s="15" t="s">
        <v>289</v>
      </c>
    </row>
    <row r="2191" spans="1:13" s="8" customFormat="1" ht="11.25">
      <c r="A2191" s="57">
        <v>43385</v>
      </c>
      <c r="B2191" s="15" t="s">
        <v>157</v>
      </c>
      <c r="C2191" s="54">
        <v>1750</v>
      </c>
      <c r="D2191" s="54" t="s">
        <v>11</v>
      </c>
      <c r="E2191" s="54">
        <v>255</v>
      </c>
      <c r="F2191" s="54">
        <v>257</v>
      </c>
      <c r="G2191" s="54">
        <v>259</v>
      </c>
      <c r="H2191" s="54">
        <v>261</v>
      </c>
      <c r="I2191" s="54">
        <v>0</v>
      </c>
      <c r="J2191" s="54">
        <v>0</v>
      </c>
      <c r="K2191" s="54">
        <v>0</v>
      </c>
      <c r="L2191" s="55">
        <v>0</v>
      </c>
      <c r="M2191" s="15" t="s">
        <v>293</v>
      </c>
    </row>
    <row r="2192" spans="1:13" s="8" customFormat="1" ht="11.25">
      <c r="A2192" s="57">
        <v>43384</v>
      </c>
      <c r="B2192" s="54" t="s">
        <v>252</v>
      </c>
      <c r="C2192" s="54">
        <v>1575</v>
      </c>
      <c r="D2192" s="54" t="s">
        <v>11</v>
      </c>
      <c r="E2192" s="54">
        <v>209</v>
      </c>
      <c r="F2192" s="54">
        <v>211.5</v>
      </c>
      <c r="G2192" s="54">
        <v>214</v>
      </c>
      <c r="H2192" s="54">
        <v>216.5</v>
      </c>
      <c r="I2192" s="54">
        <v>0</v>
      </c>
      <c r="J2192" s="54">
        <v>0</v>
      </c>
      <c r="K2192" s="54">
        <v>0</v>
      </c>
      <c r="L2192" s="55">
        <v>0</v>
      </c>
      <c r="M2192" s="15" t="s">
        <v>294</v>
      </c>
    </row>
    <row r="2193" spans="1:13" s="8" customFormat="1" ht="11.25">
      <c r="A2193" s="57">
        <v>43384</v>
      </c>
      <c r="B2193" s="15" t="s">
        <v>157</v>
      </c>
      <c r="C2193" s="54">
        <v>1750</v>
      </c>
      <c r="D2193" s="54" t="s">
        <v>11</v>
      </c>
      <c r="E2193" s="54">
        <v>233</v>
      </c>
      <c r="F2193" s="54">
        <v>235</v>
      </c>
      <c r="G2193" s="54">
        <v>237</v>
      </c>
      <c r="H2193" s="54">
        <v>239</v>
      </c>
      <c r="I2193" s="54">
        <v>3500</v>
      </c>
      <c r="J2193" s="54">
        <v>3500</v>
      </c>
      <c r="K2193" s="54">
        <v>3500</v>
      </c>
      <c r="L2193" s="55">
        <v>10500</v>
      </c>
      <c r="M2193" s="15" t="s">
        <v>290</v>
      </c>
    </row>
    <row r="2194" spans="1:13" s="8" customFormat="1" ht="11.25">
      <c r="A2194" s="57">
        <v>43384</v>
      </c>
      <c r="B2194" s="15" t="s">
        <v>251</v>
      </c>
      <c r="C2194" s="54">
        <v>7500</v>
      </c>
      <c r="D2194" s="54" t="s">
        <v>11</v>
      </c>
      <c r="E2194" s="54">
        <v>73.5</v>
      </c>
      <c r="F2194" s="54">
        <v>74</v>
      </c>
      <c r="G2194" s="54">
        <v>74.5</v>
      </c>
      <c r="H2194" s="54">
        <v>75</v>
      </c>
      <c r="I2194" s="54">
        <v>3750</v>
      </c>
      <c r="J2194" s="54">
        <v>3750</v>
      </c>
      <c r="K2194" s="54">
        <v>3750</v>
      </c>
      <c r="L2194" s="55">
        <v>11250</v>
      </c>
      <c r="M2194" s="15" t="s">
        <v>290</v>
      </c>
    </row>
    <row r="2195" spans="1:13" s="8" customFormat="1" ht="11.25">
      <c r="A2195" s="57">
        <v>43384</v>
      </c>
      <c r="B2195" s="15" t="s">
        <v>155</v>
      </c>
      <c r="C2195" s="54">
        <v>1575</v>
      </c>
      <c r="D2195" s="54" t="s">
        <v>11</v>
      </c>
      <c r="E2195" s="54">
        <v>186.5</v>
      </c>
      <c r="F2195" s="54">
        <v>188.5</v>
      </c>
      <c r="G2195" s="54">
        <v>190.5</v>
      </c>
      <c r="H2195" s="54">
        <v>192.5</v>
      </c>
      <c r="I2195" s="54">
        <v>3150</v>
      </c>
      <c r="J2195" s="54">
        <v>0</v>
      </c>
      <c r="K2195" s="54">
        <v>0</v>
      </c>
      <c r="L2195" s="55">
        <v>3150</v>
      </c>
      <c r="M2195" s="15" t="s">
        <v>289</v>
      </c>
    </row>
    <row r="2196" spans="1:13" s="8" customFormat="1" ht="11.25">
      <c r="A2196" s="57">
        <v>43384</v>
      </c>
      <c r="B2196" s="15" t="s">
        <v>169</v>
      </c>
      <c r="C2196" s="54">
        <v>500</v>
      </c>
      <c r="D2196" s="54" t="s">
        <v>80</v>
      </c>
      <c r="E2196" s="54">
        <v>867.75</v>
      </c>
      <c r="F2196" s="54">
        <v>870.75</v>
      </c>
      <c r="G2196" s="54">
        <v>863.75</v>
      </c>
      <c r="H2196" s="54">
        <v>856.75</v>
      </c>
      <c r="I2196" s="54">
        <v>0</v>
      </c>
      <c r="J2196" s="54">
        <v>0</v>
      </c>
      <c r="K2196" s="54">
        <v>0</v>
      </c>
      <c r="L2196" s="55">
        <v>0</v>
      </c>
      <c r="M2196" s="15" t="s">
        <v>294</v>
      </c>
    </row>
    <row r="2197" spans="1:13" s="8" customFormat="1" ht="11.25">
      <c r="A2197" s="57">
        <v>43383</v>
      </c>
      <c r="B2197" s="15" t="s">
        <v>123</v>
      </c>
      <c r="C2197" s="54">
        <v>600</v>
      </c>
      <c r="D2197" s="54" t="s">
        <v>11</v>
      </c>
      <c r="E2197" s="54">
        <v>1057.3499999999999</v>
      </c>
      <c r="F2197" s="54">
        <v>1063.3499999999999</v>
      </c>
      <c r="G2197" s="54">
        <v>1069.3499999999999</v>
      </c>
      <c r="H2197" s="54">
        <v>1075.3499999999999</v>
      </c>
      <c r="I2197" s="54">
        <v>0</v>
      </c>
      <c r="J2197" s="54">
        <v>0</v>
      </c>
      <c r="K2197" s="54">
        <v>0</v>
      </c>
      <c r="L2197" s="55">
        <v>-11400</v>
      </c>
      <c r="M2197" s="15" t="s">
        <v>291</v>
      </c>
    </row>
    <row r="2198" spans="1:13" s="8" customFormat="1" ht="11.25">
      <c r="A2198" s="57">
        <v>43383</v>
      </c>
      <c r="B2198" s="15" t="s">
        <v>202</v>
      </c>
      <c r="C2198" s="54">
        <v>2250</v>
      </c>
      <c r="D2198" s="54" t="s">
        <v>11</v>
      </c>
      <c r="E2198" s="54">
        <v>182</v>
      </c>
      <c r="F2198" s="54">
        <v>184</v>
      </c>
      <c r="G2198" s="54">
        <v>186</v>
      </c>
      <c r="H2198" s="54">
        <v>188</v>
      </c>
      <c r="I2198" s="54">
        <v>4500</v>
      </c>
      <c r="J2198" s="54">
        <v>0</v>
      </c>
      <c r="K2198" s="54">
        <v>0</v>
      </c>
      <c r="L2198" s="55">
        <v>4500</v>
      </c>
      <c r="M2198" s="15" t="s">
        <v>289</v>
      </c>
    </row>
    <row r="2199" spans="1:13" s="8" customFormat="1" ht="11.25">
      <c r="A2199" s="57">
        <v>43383</v>
      </c>
      <c r="B2199" s="15" t="s">
        <v>32</v>
      </c>
      <c r="C2199" s="54">
        <v>1300</v>
      </c>
      <c r="D2199" s="54" t="s">
        <v>11</v>
      </c>
      <c r="E2199" s="54">
        <v>446</v>
      </c>
      <c r="F2199" s="54">
        <v>449</v>
      </c>
      <c r="G2199" s="54">
        <v>452</v>
      </c>
      <c r="H2199" s="54">
        <v>455</v>
      </c>
      <c r="I2199" s="54">
        <v>3900</v>
      </c>
      <c r="J2199" s="54">
        <v>0</v>
      </c>
      <c r="K2199" s="54">
        <v>0</v>
      </c>
      <c r="L2199" s="55">
        <v>3900</v>
      </c>
      <c r="M2199" s="15" t="s">
        <v>289</v>
      </c>
    </row>
    <row r="2200" spans="1:13" s="8" customFormat="1" ht="11.25">
      <c r="A2200" s="57">
        <v>43382</v>
      </c>
      <c r="B2200" s="54" t="s">
        <v>93</v>
      </c>
      <c r="C2200" s="54">
        <v>1200</v>
      </c>
      <c r="D2200" s="54" t="s">
        <v>80</v>
      </c>
      <c r="E2200" s="54">
        <v>607</v>
      </c>
      <c r="F2200" s="54">
        <v>604</v>
      </c>
      <c r="G2200" s="54">
        <v>601</v>
      </c>
      <c r="H2200" s="54">
        <v>598</v>
      </c>
      <c r="I2200" s="54">
        <v>0</v>
      </c>
      <c r="J2200" s="54">
        <v>0</v>
      </c>
      <c r="K2200" s="54">
        <v>0</v>
      </c>
      <c r="L2200" s="55">
        <v>-6000</v>
      </c>
      <c r="M2200" s="15" t="s">
        <v>291</v>
      </c>
    </row>
    <row r="2201" spans="1:13" s="8" customFormat="1" ht="11.25">
      <c r="A2201" s="57">
        <v>43382</v>
      </c>
      <c r="B2201" s="15" t="s">
        <v>248</v>
      </c>
      <c r="C2201" s="54">
        <v>1200</v>
      </c>
      <c r="D2201" s="54" t="s">
        <v>11</v>
      </c>
      <c r="E2201" s="54">
        <v>234</v>
      </c>
      <c r="F2201" s="54">
        <v>236</v>
      </c>
      <c r="G2201" s="54">
        <v>238</v>
      </c>
      <c r="H2201" s="54">
        <v>240</v>
      </c>
      <c r="I2201" s="54">
        <v>0</v>
      </c>
      <c r="J2201" s="54">
        <v>0</v>
      </c>
      <c r="K2201" s="54">
        <v>0</v>
      </c>
      <c r="L2201" s="55">
        <v>0</v>
      </c>
      <c r="M2201" s="15" t="s">
        <v>294</v>
      </c>
    </row>
    <row r="2202" spans="1:13" s="8" customFormat="1" ht="11.25">
      <c r="A2202" s="57">
        <v>43382</v>
      </c>
      <c r="B2202" s="15" t="s">
        <v>250</v>
      </c>
      <c r="C2202" s="54">
        <v>400</v>
      </c>
      <c r="D2202" s="54" t="s">
        <v>80</v>
      </c>
      <c r="E2202" s="54">
        <v>975</v>
      </c>
      <c r="F2202" s="54">
        <v>970</v>
      </c>
      <c r="G2202" s="54">
        <v>965</v>
      </c>
      <c r="H2202" s="54">
        <v>960</v>
      </c>
      <c r="I2202" s="54">
        <v>2000</v>
      </c>
      <c r="J2202" s="54">
        <v>2000</v>
      </c>
      <c r="K2202" s="54">
        <v>2000</v>
      </c>
      <c r="L2202" s="55">
        <v>6000</v>
      </c>
      <c r="M2202" s="15" t="s">
        <v>290</v>
      </c>
    </row>
    <row r="2203" spans="1:13" s="8" customFormat="1" ht="11.25">
      <c r="A2203" s="57">
        <v>43381</v>
      </c>
      <c r="B2203" s="15" t="s">
        <v>249</v>
      </c>
      <c r="C2203" s="54">
        <v>1500</v>
      </c>
      <c r="D2203" s="54" t="s">
        <v>11</v>
      </c>
      <c r="E2203" s="54">
        <v>242.9</v>
      </c>
      <c r="F2203" s="54">
        <v>240.4</v>
      </c>
      <c r="G2203" s="54">
        <v>237.9</v>
      </c>
      <c r="H2203" s="54">
        <v>235.4</v>
      </c>
      <c r="I2203" s="54">
        <v>0</v>
      </c>
      <c r="J2203" s="54">
        <v>0</v>
      </c>
      <c r="K2203" s="54">
        <v>0</v>
      </c>
      <c r="L2203" s="55">
        <v>4650</v>
      </c>
      <c r="M2203" s="15" t="s">
        <v>289</v>
      </c>
    </row>
    <row r="2204" spans="1:13" s="8" customFormat="1" ht="11.25">
      <c r="A2204" s="57">
        <v>43381</v>
      </c>
      <c r="B2204" s="15" t="s">
        <v>248</v>
      </c>
      <c r="C2204" s="54">
        <v>1200</v>
      </c>
      <c r="D2204" s="54" t="s">
        <v>11</v>
      </c>
      <c r="E2204" s="54">
        <v>615</v>
      </c>
      <c r="F2204" s="54">
        <v>618</v>
      </c>
      <c r="G2204" s="54">
        <v>621</v>
      </c>
      <c r="H2204" s="54">
        <v>624</v>
      </c>
      <c r="I2204" s="54">
        <v>3600</v>
      </c>
      <c r="J2204" s="54">
        <v>3600</v>
      </c>
      <c r="K2204" s="54">
        <v>3600</v>
      </c>
      <c r="L2204" s="55">
        <v>10800</v>
      </c>
      <c r="M2204" s="15" t="s">
        <v>290</v>
      </c>
    </row>
    <row r="2205" spans="1:13" s="8" customFormat="1" ht="11.25">
      <c r="A2205" s="57">
        <v>43381</v>
      </c>
      <c r="B2205" s="15" t="s">
        <v>247</v>
      </c>
      <c r="C2205" s="54">
        <v>1750</v>
      </c>
      <c r="D2205" s="54" t="s">
        <v>11</v>
      </c>
      <c r="E2205" s="54">
        <v>215</v>
      </c>
      <c r="F2205" s="54">
        <v>217</v>
      </c>
      <c r="G2205" s="54">
        <v>219</v>
      </c>
      <c r="H2205" s="54">
        <v>221</v>
      </c>
      <c r="I2205" s="54">
        <v>3500</v>
      </c>
      <c r="J2205" s="54">
        <v>3500</v>
      </c>
      <c r="K2205" s="54">
        <v>3500</v>
      </c>
      <c r="L2205" s="55">
        <v>10500</v>
      </c>
      <c r="M2205" s="15" t="s">
        <v>290</v>
      </c>
    </row>
    <row r="2206" spans="1:13" s="8" customFormat="1" ht="11.25">
      <c r="A2206" s="57">
        <v>43381</v>
      </c>
      <c r="B2206" s="15" t="s">
        <v>14</v>
      </c>
      <c r="C2206" s="54">
        <v>1575</v>
      </c>
      <c r="D2206" s="54" t="s">
        <v>11</v>
      </c>
      <c r="E2206" s="54">
        <v>178.5</v>
      </c>
      <c r="F2206" s="54">
        <v>180.5</v>
      </c>
      <c r="G2206" s="54">
        <v>182.5</v>
      </c>
      <c r="H2206" s="54">
        <v>184.5</v>
      </c>
      <c r="I2206" s="54">
        <v>3150</v>
      </c>
      <c r="J2206" s="54">
        <v>0</v>
      </c>
      <c r="K2206" s="54">
        <v>0</v>
      </c>
      <c r="L2206" s="55">
        <v>3150</v>
      </c>
      <c r="M2206" s="15" t="s">
        <v>289</v>
      </c>
    </row>
    <row r="2207" spans="1:13" s="8" customFormat="1" ht="11.25">
      <c r="A2207" s="57">
        <v>43381</v>
      </c>
      <c r="B2207" s="15" t="s">
        <v>246</v>
      </c>
      <c r="C2207" s="54">
        <v>2500</v>
      </c>
      <c r="D2207" s="54" t="s">
        <v>11</v>
      </c>
      <c r="E2207" s="54">
        <v>155</v>
      </c>
      <c r="F2207" s="54">
        <v>156.5</v>
      </c>
      <c r="G2207" s="54">
        <v>158</v>
      </c>
      <c r="H2207" s="54">
        <v>160</v>
      </c>
      <c r="I2207" s="54">
        <v>0</v>
      </c>
      <c r="J2207" s="54">
        <v>0</v>
      </c>
      <c r="K2207" s="54">
        <v>0</v>
      </c>
      <c r="L2207" s="55">
        <v>0</v>
      </c>
      <c r="M2207" s="15" t="s">
        <v>294</v>
      </c>
    </row>
    <row r="2208" spans="1:13" s="8" customFormat="1" ht="11.25">
      <c r="A2208" s="57">
        <v>43378</v>
      </c>
      <c r="B2208" s="15" t="s">
        <v>245</v>
      </c>
      <c r="C2208" s="54">
        <v>500</v>
      </c>
      <c r="D2208" s="54" t="s">
        <v>11</v>
      </c>
      <c r="E2208" s="54">
        <v>1007</v>
      </c>
      <c r="F2208" s="54">
        <v>1014</v>
      </c>
      <c r="G2208" s="54">
        <v>1021</v>
      </c>
      <c r="H2208" s="54">
        <v>1030</v>
      </c>
      <c r="I2208" s="54">
        <v>3500</v>
      </c>
      <c r="J2208" s="54">
        <v>0</v>
      </c>
      <c r="K2208" s="54">
        <v>0</v>
      </c>
      <c r="L2208" s="55">
        <v>3500</v>
      </c>
      <c r="M2208" s="15" t="s">
        <v>289</v>
      </c>
    </row>
    <row r="2209" spans="1:13" s="8" customFormat="1" ht="11.25">
      <c r="A2209" s="57">
        <v>43378</v>
      </c>
      <c r="B2209" s="15" t="s">
        <v>78</v>
      </c>
      <c r="C2209" s="54">
        <v>1800</v>
      </c>
      <c r="D2209" s="54" t="s">
        <v>11</v>
      </c>
      <c r="E2209" s="54">
        <v>270</v>
      </c>
      <c r="F2209" s="54">
        <v>272</v>
      </c>
      <c r="G2209" s="54">
        <v>274</v>
      </c>
      <c r="H2209" s="54">
        <v>276</v>
      </c>
      <c r="I2209" s="54">
        <v>3600</v>
      </c>
      <c r="J2209" s="54">
        <v>3600</v>
      </c>
      <c r="K2209" s="54">
        <v>3600</v>
      </c>
      <c r="L2209" s="55">
        <v>10800</v>
      </c>
      <c r="M2209" s="15" t="s">
        <v>290</v>
      </c>
    </row>
    <row r="2210" spans="1:13" s="8" customFormat="1" ht="11.25">
      <c r="A2210" s="57">
        <v>43378</v>
      </c>
      <c r="B2210" s="15" t="s">
        <v>125</v>
      </c>
      <c r="C2210" s="54">
        <v>1700</v>
      </c>
      <c r="D2210" s="54" t="s">
        <v>11</v>
      </c>
      <c r="E2210" s="54">
        <v>263</v>
      </c>
      <c r="F2210" s="54">
        <v>265</v>
      </c>
      <c r="G2210" s="54">
        <v>267</v>
      </c>
      <c r="H2210" s="54">
        <v>0</v>
      </c>
      <c r="I2210" s="17">
        <v>5100</v>
      </c>
      <c r="J2210" s="54">
        <v>0</v>
      </c>
      <c r="K2210" s="54">
        <v>0</v>
      </c>
      <c r="L2210" s="55">
        <v>5100</v>
      </c>
      <c r="M2210" s="15" t="s">
        <v>289</v>
      </c>
    </row>
    <row r="2211" spans="1:13" s="8" customFormat="1" ht="11.25">
      <c r="A2211" s="57">
        <v>43377</v>
      </c>
      <c r="B2211" s="15" t="s">
        <v>244</v>
      </c>
      <c r="C2211" s="54">
        <v>1200</v>
      </c>
      <c r="D2211" s="54" t="s">
        <v>11</v>
      </c>
      <c r="E2211" s="54">
        <v>403</v>
      </c>
      <c r="F2211" s="54">
        <v>406</v>
      </c>
      <c r="G2211" s="54">
        <v>409</v>
      </c>
      <c r="H2211" s="54">
        <v>412</v>
      </c>
      <c r="I2211" s="54">
        <v>3600</v>
      </c>
      <c r="J2211" s="54">
        <v>0</v>
      </c>
      <c r="K2211" s="54">
        <v>0</v>
      </c>
      <c r="L2211" s="55">
        <v>3600</v>
      </c>
      <c r="M2211" s="15" t="s">
        <v>289</v>
      </c>
    </row>
    <row r="2212" spans="1:13" s="8" customFormat="1" ht="11.25">
      <c r="A2212" s="57">
        <v>43377</v>
      </c>
      <c r="B2212" s="15" t="s">
        <v>243</v>
      </c>
      <c r="C2212" s="54">
        <v>12000</v>
      </c>
      <c r="D2212" s="54" t="s">
        <v>11</v>
      </c>
      <c r="E2212" s="54">
        <v>70.5</v>
      </c>
      <c r="F2212" s="54">
        <v>71</v>
      </c>
      <c r="G2212" s="54">
        <v>71.5</v>
      </c>
      <c r="H2212" s="54">
        <v>72</v>
      </c>
      <c r="I2212" s="54">
        <v>6000</v>
      </c>
      <c r="J2212" s="54">
        <v>0</v>
      </c>
      <c r="K2212" s="54">
        <v>0</v>
      </c>
      <c r="L2212" s="55">
        <v>6000</v>
      </c>
      <c r="M2212" s="15" t="s">
        <v>289</v>
      </c>
    </row>
    <row r="2213" spans="1:13" s="8" customFormat="1" ht="11.25">
      <c r="A2213" s="57">
        <v>43377</v>
      </c>
      <c r="B2213" s="15" t="s">
        <v>242</v>
      </c>
      <c r="C2213" s="54">
        <v>1500</v>
      </c>
      <c r="D2213" s="54" t="s">
        <v>80</v>
      </c>
      <c r="E2213" s="54">
        <v>475</v>
      </c>
      <c r="F2213" s="54">
        <v>472</v>
      </c>
      <c r="G2213" s="54">
        <v>469</v>
      </c>
      <c r="H2213" s="54">
        <v>466</v>
      </c>
      <c r="I2213" s="54">
        <v>0</v>
      </c>
      <c r="J2213" s="54">
        <v>0</v>
      </c>
      <c r="K2213" s="54">
        <v>0</v>
      </c>
      <c r="L2213" s="55">
        <v>0</v>
      </c>
      <c r="M2213" s="15" t="s">
        <v>294</v>
      </c>
    </row>
    <row r="2214" spans="1:13" s="8" customFormat="1" ht="11.25">
      <c r="A2214" s="57">
        <v>43376</v>
      </c>
      <c r="B2214" s="15" t="s">
        <v>241</v>
      </c>
      <c r="C2214" s="54">
        <v>4000</v>
      </c>
      <c r="D2214" s="54" t="s">
        <v>11</v>
      </c>
      <c r="E2214" s="54">
        <v>10945</v>
      </c>
      <c r="F2214" s="54">
        <v>10915</v>
      </c>
      <c r="G2214" s="54">
        <v>10885</v>
      </c>
      <c r="H2214" s="54">
        <v>0</v>
      </c>
      <c r="I2214" s="54">
        <v>12000</v>
      </c>
      <c r="J2214" s="54">
        <v>12000</v>
      </c>
      <c r="K2214" s="54">
        <v>0</v>
      </c>
      <c r="L2214" s="55">
        <v>36000</v>
      </c>
      <c r="M2214" s="15" t="s">
        <v>292</v>
      </c>
    </row>
    <row r="2215" spans="1:13" s="8" customFormat="1" ht="11.25">
      <c r="A2215" s="57">
        <v>43376</v>
      </c>
      <c r="B2215" s="15" t="s">
        <v>240</v>
      </c>
      <c r="C2215" s="54">
        <v>2667</v>
      </c>
      <c r="D2215" s="54" t="s">
        <v>11</v>
      </c>
      <c r="E2215" s="54">
        <v>385</v>
      </c>
      <c r="F2215" s="54">
        <v>386.5</v>
      </c>
      <c r="G2215" s="54">
        <v>388</v>
      </c>
      <c r="H2215" s="54">
        <v>390</v>
      </c>
      <c r="I2215" s="54">
        <v>0</v>
      </c>
      <c r="J2215" s="54">
        <v>0</v>
      </c>
      <c r="K2215" s="54">
        <v>0</v>
      </c>
      <c r="L2215" s="55">
        <v>0</v>
      </c>
      <c r="M2215" s="15" t="s">
        <v>293</v>
      </c>
    </row>
    <row r="2216" spans="1:13" s="8" customFormat="1" ht="11.25">
      <c r="A2216" s="57">
        <v>43376</v>
      </c>
      <c r="B2216" s="15" t="s">
        <v>157</v>
      </c>
      <c r="C2216" s="54">
        <v>1750</v>
      </c>
      <c r="D2216" s="54" t="s">
        <v>11</v>
      </c>
      <c r="E2216" s="54">
        <v>216.7</v>
      </c>
      <c r="F2216" s="54">
        <v>218.7</v>
      </c>
      <c r="G2216" s="54">
        <v>220.7</v>
      </c>
      <c r="H2216" s="54">
        <v>222.7</v>
      </c>
      <c r="I2216" s="54">
        <v>3500</v>
      </c>
      <c r="J2216" s="54">
        <v>3500</v>
      </c>
      <c r="K2216" s="54">
        <v>3500</v>
      </c>
      <c r="L2216" s="55">
        <v>10500</v>
      </c>
      <c r="M2216" s="15" t="s">
        <v>290</v>
      </c>
    </row>
    <row r="2217" spans="1:13" s="8" customFormat="1" ht="11.25">
      <c r="A2217" s="57">
        <v>43374</v>
      </c>
      <c r="B2217" s="15" t="s">
        <v>239</v>
      </c>
      <c r="C2217" s="54">
        <v>4000</v>
      </c>
      <c r="D2217" s="54" t="s">
        <v>11</v>
      </c>
      <c r="E2217" s="54">
        <v>134</v>
      </c>
      <c r="F2217" s="54">
        <v>135</v>
      </c>
      <c r="G2217" s="54">
        <v>136</v>
      </c>
      <c r="H2217" s="54">
        <v>137</v>
      </c>
      <c r="I2217" s="54">
        <v>4000</v>
      </c>
      <c r="J2217" s="54">
        <v>4000</v>
      </c>
      <c r="K2217" s="54">
        <v>4000</v>
      </c>
      <c r="L2217" s="55">
        <v>12000</v>
      </c>
      <c r="M2217" s="15" t="s">
        <v>290</v>
      </c>
    </row>
    <row r="2218" spans="1:13" s="8" customFormat="1" ht="11.25">
      <c r="A2218" s="57">
        <v>43374</v>
      </c>
      <c r="B2218" s="15" t="s">
        <v>238</v>
      </c>
      <c r="C2218" s="54">
        <v>9000</v>
      </c>
      <c r="D2218" s="54" t="s">
        <v>11</v>
      </c>
      <c r="E2218" s="54">
        <v>68</v>
      </c>
      <c r="F2218" s="54">
        <v>68.5</v>
      </c>
      <c r="G2218" s="54">
        <v>69</v>
      </c>
      <c r="H2218" s="54">
        <v>69.5</v>
      </c>
      <c r="I2218" s="54">
        <v>4500</v>
      </c>
      <c r="J2218" s="54">
        <v>4500</v>
      </c>
      <c r="K2218" s="54">
        <v>0</v>
      </c>
      <c r="L2218" s="55">
        <v>9000</v>
      </c>
      <c r="M2218" s="15" t="s">
        <v>292</v>
      </c>
    </row>
    <row r="2219" spans="1:13" s="8" customFormat="1" ht="11.25">
      <c r="A2219" s="57">
        <v>43374</v>
      </c>
      <c r="B2219" s="15" t="s">
        <v>237</v>
      </c>
      <c r="C2219" s="54">
        <v>4000</v>
      </c>
      <c r="D2219" s="54" t="s">
        <v>11</v>
      </c>
      <c r="E2219" s="54">
        <v>64.5</v>
      </c>
      <c r="F2219" s="54">
        <v>65.5</v>
      </c>
      <c r="G2219" s="54">
        <v>66.5</v>
      </c>
      <c r="H2219" s="54">
        <v>67.5</v>
      </c>
      <c r="I2219" s="54">
        <v>0</v>
      </c>
      <c r="J2219" s="54">
        <v>0</v>
      </c>
      <c r="K2219" s="54">
        <v>0</v>
      </c>
      <c r="L2219" s="55">
        <v>0</v>
      </c>
      <c r="M2219" s="15" t="s">
        <v>294</v>
      </c>
    </row>
    <row r="2220" spans="1:13" s="8" customFormat="1" ht="11.25">
      <c r="A2220" s="57">
        <v>43374</v>
      </c>
      <c r="B2220" s="15" t="s">
        <v>236</v>
      </c>
      <c r="C2220" s="54">
        <v>800</v>
      </c>
      <c r="D2220" s="54" t="s">
        <v>80</v>
      </c>
      <c r="E2220" s="54">
        <v>1070</v>
      </c>
      <c r="F2220" s="54">
        <v>1065</v>
      </c>
      <c r="G2220" s="54">
        <v>1060</v>
      </c>
      <c r="H2220" s="54">
        <v>1055</v>
      </c>
      <c r="I2220" s="54">
        <v>4000</v>
      </c>
      <c r="J2220" s="54">
        <v>0</v>
      </c>
      <c r="K2220" s="54">
        <v>0</v>
      </c>
      <c r="L2220" s="55">
        <v>4000</v>
      </c>
      <c r="M2220" s="15" t="s">
        <v>289</v>
      </c>
    </row>
    <row r="2221" spans="1:13" s="8" customFormat="1" ht="11.25">
      <c r="A2221" s="57">
        <v>43370</v>
      </c>
      <c r="B2221" s="15" t="s">
        <v>217</v>
      </c>
      <c r="C2221" s="54">
        <v>750</v>
      </c>
      <c r="D2221" s="54" t="s">
        <v>11</v>
      </c>
      <c r="E2221" s="54">
        <v>842</v>
      </c>
      <c r="F2221" s="54">
        <v>847</v>
      </c>
      <c r="G2221" s="54">
        <v>852</v>
      </c>
      <c r="H2221" s="54">
        <v>857</v>
      </c>
      <c r="I2221" s="54">
        <v>0</v>
      </c>
      <c r="J2221" s="54">
        <v>0</v>
      </c>
      <c r="K2221" s="54">
        <v>0</v>
      </c>
      <c r="L2221" s="55">
        <v>0</v>
      </c>
      <c r="M2221" s="15" t="s">
        <v>293</v>
      </c>
    </row>
    <row r="2222" spans="1:13" s="8" customFormat="1" ht="11.25">
      <c r="A2222" s="57">
        <v>43370</v>
      </c>
      <c r="B2222" s="15" t="s">
        <v>221</v>
      </c>
      <c r="C2222" s="54">
        <v>1250</v>
      </c>
      <c r="D2222" s="54" t="s">
        <v>80</v>
      </c>
      <c r="E2222" s="54">
        <v>233.5</v>
      </c>
      <c r="F2222" s="54">
        <v>230.5</v>
      </c>
      <c r="G2222" s="54">
        <v>227.5</v>
      </c>
      <c r="H2222" s="54">
        <v>224.5</v>
      </c>
      <c r="I2222" s="54">
        <v>3750</v>
      </c>
      <c r="J2222" s="54">
        <v>3750</v>
      </c>
      <c r="K2222" s="54">
        <v>0</v>
      </c>
      <c r="L2222" s="55">
        <v>7500</v>
      </c>
      <c r="M2222" s="15" t="s">
        <v>292</v>
      </c>
    </row>
    <row r="2223" spans="1:13" s="8" customFormat="1" ht="11.25">
      <c r="A2223" s="57">
        <v>43370</v>
      </c>
      <c r="B2223" s="54" t="s">
        <v>79</v>
      </c>
      <c r="C2223" s="54">
        <v>1000</v>
      </c>
      <c r="D2223" s="54" t="s">
        <v>11</v>
      </c>
      <c r="E2223" s="54">
        <v>642</v>
      </c>
      <c r="F2223" s="54">
        <v>645</v>
      </c>
      <c r="G2223" s="54">
        <v>648</v>
      </c>
      <c r="H2223" s="54">
        <v>651</v>
      </c>
      <c r="I2223" s="54">
        <v>3000</v>
      </c>
      <c r="J2223" s="54">
        <v>0</v>
      </c>
      <c r="K2223" s="54">
        <v>0</v>
      </c>
      <c r="L2223" s="55">
        <v>3000</v>
      </c>
      <c r="M2223" s="15" t="s">
        <v>289</v>
      </c>
    </row>
    <row r="2224" spans="1:13" s="8" customFormat="1" ht="11.25">
      <c r="A2224" s="57">
        <v>43370</v>
      </c>
      <c r="B2224" s="15" t="s">
        <v>272</v>
      </c>
      <c r="C2224" s="54">
        <v>500</v>
      </c>
      <c r="D2224" s="54" t="s">
        <v>11</v>
      </c>
      <c r="E2224" s="54">
        <v>995</v>
      </c>
      <c r="F2224" s="54">
        <v>1001</v>
      </c>
      <c r="G2224" s="54">
        <v>1007</v>
      </c>
      <c r="H2224" s="54">
        <v>1013</v>
      </c>
      <c r="I2224" s="54">
        <v>0</v>
      </c>
      <c r="J2224" s="54">
        <v>0</v>
      </c>
      <c r="K2224" s="54">
        <v>0</v>
      </c>
      <c r="L2224" s="55">
        <v>0</v>
      </c>
      <c r="M2224" s="15" t="s">
        <v>294</v>
      </c>
    </row>
    <row r="2225" spans="1:13" s="8" customFormat="1" ht="11.25">
      <c r="A2225" s="57">
        <v>43369</v>
      </c>
      <c r="B2225" s="54" t="s">
        <v>235</v>
      </c>
      <c r="C2225" s="54">
        <v>4950</v>
      </c>
      <c r="D2225" s="54" t="s">
        <v>11</v>
      </c>
      <c r="E2225" s="54">
        <v>85.1</v>
      </c>
      <c r="F2225" s="54">
        <v>86.1</v>
      </c>
      <c r="G2225" s="54">
        <v>87.1</v>
      </c>
      <c r="H2225" s="54">
        <v>88.1</v>
      </c>
      <c r="I2225" s="54">
        <v>4950</v>
      </c>
      <c r="J2225" s="54">
        <v>0</v>
      </c>
      <c r="K2225" s="54">
        <v>0</v>
      </c>
      <c r="L2225" s="55">
        <v>4950</v>
      </c>
      <c r="M2225" s="15" t="s">
        <v>289</v>
      </c>
    </row>
    <row r="2226" spans="1:13" s="8" customFormat="1" ht="11.25">
      <c r="A2226" s="57">
        <v>43369</v>
      </c>
      <c r="B2226" s="15" t="s">
        <v>157</v>
      </c>
      <c r="C2226" s="54">
        <v>1750</v>
      </c>
      <c r="D2226" s="54" t="s">
        <v>11</v>
      </c>
      <c r="E2226" s="54">
        <v>225</v>
      </c>
      <c r="F2226" s="54">
        <v>227</v>
      </c>
      <c r="G2226" s="54">
        <v>229</v>
      </c>
      <c r="H2226" s="54">
        <v>231</v>
      </c>
      <c r="I2226" s="54">
        <v>3500</v>
      </c>
      <c r="J2226" s="54">
        <v>3500</v>
      </c>
      <c r="K2226" s="54">
        <v>0</v>
      </c>
      <c r="L2226" s="55">
        <v>7000</v>
      </c>
      <c r="M2226" s="15" t="s">
        <v>292</v>
      </c>
    </row>
    <row r="2227" spans="1:13" s="8" customFormat="1" ht="11.25">
      <c r="A2227" s="57">
        <v>43369</v>
      </c>
      <c r="B2227" s="15" t="s">
        <v>234</v>
      </c>
      <c r="C2227" s="54">
        <v>1500</v>
      </c>
      <c r="D2227" s="54" t="s">
        <v>80</v>
      </c>
      <c r="E2227" s="54">
        <v>284.39999999999998</v>
      </c>
      <c r="F2227" s="54">
        <v>281.39999999999998</v>
      </c>
      <c r="G2227" s="54">
        <v>278.39999999999998</v>
      </c>
      <c r="H2227" s="54">
        <v>275.39999999999998</v>
      </c>
      <c r="I2227" s="54">
        <v>0</v>
      </c>
      <c r="J2227" s="54">
        <v>0</v>
      </c>
      <c r="K2227" s="54">
        <v>0</v>
      </c>
      <c r="L2227" s="55">
        <v>0</v>
      </c>
      <c r="M2227" s="15" t="s">
        <v>293</v>
      </c>
    </row>
    <row r="2228" spans="1:13" s="8" customFormat="1" ht="11.25">
      <c r="A2228" s="57">
        <v>43369</v>
      </c>
      <c r="B2228" s="15" t="s">
        <v>233</v>
      </c>
      <c r="C2228" s="54">
        <v>2667</v>
      </c>
      <c r="D2228" s="54" t="s">
        <v>11</v>
      </c>
      <c r="E2228" s="54">
        <v>376</v>
      </c>
      <c r="F2228" s="54">
        <v>377.5</v>
      </c>
      <c r="G2228" s="54">
        <v>379</v>
      </c>
      <c r="H2228" s="54">
        <v>381</v>
      </c>
      <c r="I2228" s="54">
        <v>400.5</v>
      </c>
      <c r="J2228" s="54">
        <v>4000.5</v>
      </c>
      <c r="K2228" s="54">
        <v>8001</v>
      </c>
      <c r="L2228" s="55">
        <v>16002</v>
      </c>
      <c r="M2228" s="15" t="s">
        <v>290</v>
      </c>
    </row>
    <row r="2229" spans="1:13" s="8" customFormat="1" ht="11.25">
      <c r="A2229" s="57">
        <v>43369</v>
      </c>
      <c r="B2229" s="15" t="s">
        <v>230</v>
      </c>
      <c r="C2229" s="54">
        <v>1000</v>
      </c>
      <c r="D2229" s="54" t="s">
        <v>11</v>
      </c>
      <c r="E2229" s="54">
        <v>780</v>
      </c>
      <c r="F2229" s="54">
        <v>783</v>
      </c>
      <c r="G2229" s="54">
        <v>786</v>
      </c>
      <c r="H2229" s="54">
        <v>789</v>
      </c>
      <c r="I2229" s="54">
        <v>3000</v>
      </c>
      <c r="J2229" s="54">
        <v>0</v>
      </c>
      <c r="K2229" s="54">
        <v>0</v>
      </c>
      <c r="L2229" s="55">
        <v>3000</v>
      </c>
      <c r="M2229" s="15" t="s">
        <v>289</v>
      </c>
    </row>
    <row r="2230" spans="1:13" s="8" customFormat="1" ht="11.25">
      <c r="A2230" s="57">
        <v>43368</v>
      </c>
      <c r="B2230" s="15" t="s">
        <v>232</v>
      </c>
      <c r="C2230" s="54">
        <v>500</v>
      </c>
      <c r="D2230" s="54" t="s">
        <v>11</v>
      </c>
      <c r="E2230" s="54">
        <v>1052</v>
      </c>
      <c r="F2230" s="54">
        <v>1062</v>
      </c>
      <c r="G2230" s="54">
        <v>1072</v>
      </c>
      <c r="H2230" s="54">
        <v>0</v>
      </c>
      <c r="I2230" s="54">
        <v>0</v>
      </c>
      <c r="J2230" s="54">
        <v>0</v>
      </c>
      <c r="K2230" s="54">
        <v>0</v>
      </c>
      <c r="L2230" s="55">
        <v>0</v>
      </c>
      <c r="M2230" s="15" t="s">
        <v>293</v>
      </c>
    </row>
    <row r="2231" spans="1:13" s="8" customFormat="1" ht="11.25">
      <c r="A2231" s="57">
        <v>43368</v>
      </c>
      <c r="B2231" s="54" t="s">
        <v>176</v>
      </c>
      <c r="C2231" s="54">
        <v>2750</v>
      </c>
      <c r="D2231" s="54" t="s">
        <v>11</v>
      </c>
      <c r="E2231" s="54">
        <v>260</v>
      </c>
      <c r="F2231" s="54">
        <v>261.5</v>
      </c>
      <c r="G2231" s="54">
        <v>263</v>
      </c>
      <c r="H2231" s="54">
        <v>265</v>
      </c>
      <c r="I2231" s="54">
        <v>4125</v>
      </c>
      <c r="J2231" s="54">
        <v>0</v>
      </c>
      <c r="K2231" s="54">
        <v>0</v>
      </c>
      <c r="L2231" s="55">
        <v>4125</v>
      </c>
      <c r="M2231" s="15" t="s">
        <v>289</v>
      </c>
    </row>
    <row r="2232" spans="1:13" s="8" customFormat="1" ht="11.25">
      <c r="A2232" s="57">
        <v>43368</v>
      </c>
      <c r="B2232" s="15" t="s">
        <v>231</v>
      </c>
      <c r="C2232" s="54">
        <v>2400</v>
      </c>
      <c r="D2232" s="54" t="s">
        <v>11</v>
      </c>
      <c r="E2232" s="54">
        <v>263</v>
      </c>
      <c r="F2232" s="54">
        <v>265</v>
      </c>
      <c r="G2232" s="54">
        <v>267</v>
      </c>
      <c r="H2232" s="54">
        <v>270</v>
      </c>
      <c r="I2232" s="54">
        <v>4800</v>
      </c>
      <c r="J2232" s="54">
        <v>4800</v>
      </c>
      <c r="K2232" s="54">
        <v>0</v>
      </c>
      <c r="L2232" s="55">
        <v>9600</v>
      </c>
      <c r="M2232" s="15" t="s">
        <v>292</v>
      </c>
    </row>
    <row r="2233" spans="1:13" s="8" customFormat="1" ht="11.25">
      <c r="A2233" s="57">
        <v>43368</v>
      </c>
      <c r="B2233" s="15" t="s">
        <v>230</v>
      </c>
      <c r="C2233" s="54">
        <v>1000</v>
      </c>
      <c r="D2233" s="54" t="s">
        <v>11</v>
      </c>
      <c r="E2233" s="54">
        <v>750</v>
      </c>
      <c r="F2233" s="54">
        <v>753</v>
      </c>
      <c r="G2233" s="54">
        <v>756</v>
      </c>
      <c r="H2233" s="54">
        <v>759</v>
      </c>
      <c r="I2233" s="54">
        <v>3000</v>
      </c>
      <c r="J2233" s="54">
        <v>3000</v>
      </c>
      <c r="K2233" s="54">
        <v>3000</v>
      </c>
      <c r="L2233" s="55">
        <v>9000</v>
      </c>
      <c r="M2233" s="15" t="s">
        <v>290</v>
      </c>
    </row>
    <row r="2234" spans="1:13" s="8" customFormat="1" ht="11.25">
      <c r="A2234" s="57">
        <v>43368</v>
      </c>
      <c r="B2234" s="15" t="s">
        <v>169</v>
      </c>
      <c r="C2234" s="54">
        <v>500</v>
      </c>
      <c r="D2234" s="54" t="s">
        <v>80</v>
      </c>
      <c r="E2234" s="54">
        <v>919</v>
      </c>
      <c r="F2234" s="54">
        <v>911</v>
      </c>
      <c r="G2234" s="54">
        <v>903</v>
      </c>
      <c r="H2234" s="54">
        <v>895</v>
      </c>
      <c r="I2234" s="54">
        <v>0</v>
      </c>
      <c r="J2234" s="54">
        <v>0</v>
      </c>
      <c r="K2234" s="54">
        <v>0</v>
      </c>
      <c r="L2234" s="55">
        <v>-6000</v>
      </c>
      <c r="M2234" s="15" t="s">
        <v>291</v>
      </c>
    </row>
    <row r="2235" spans="1:13" s="8" customFormat="1" ht="11.25">
      <c r="A2235" s="57">
        <v>43368</v>
      </c>
      <c r="B2235" s="15" t="s">
        <v>202</v>
      </c>
      <c r="C2235" s="54">
        <v>2250</v>
      </c>
      <c r="D2235" s="54" t="s">
        <v>11</v>
      </c>
      <c r="E2235" s="54">
        <v>226</v>
      </c>
      <c r="F2235" s="54">
        <v>227.5</v>
      </c>
      <c r="G2235" s="54">
        <v>229</v>
      </c>
      <c r="H2235" s="54">
        <v>231</v>
      </c>
      <c r="I2235" s="54">
        <v>0</v>
      </c>
      <c r="J2235" s="54">
        <v>0</v>
      </c>
      <c r="K2235" s="54">
        <v>0</v>
      </c>
      <c r="L2235" s="55">
        <v>-5625</v>
      </c>
      <c r="M2235" s="15" t="s">
        <v>291</v>
      </c>
    </row>
    <row r="2236" spans="1:13" s="8" customFormat="1" ht="11.25">
      <c r="A2236" s="57">
        <v>43367</v>
      </c>
      <c r="B2236" s="15" t="s">
        <v>229</v>
      </c>
      <c r="C2236" s="54">
        <v>800</v>
      </c>
      <c r="D2236" s="54" t="s">
        <v>11</v>
      </c>
      <c r="E2236" s="54">
        <v>1100</v>
      </c>
      <c r="F2236" s="54">
        <v>1104</v>
      </c>
      <c r="G2236" s="54">
        <v>1108</v>
      </c>
      <c r="H2236" s="54">
        <v>1112</v>
      </c>
      <c r="I2236" s="54">
        <v>0</v>
      </c>
      <c r="J2236" s="54">
        <v>0</v>
      </c>
      <c r="K2236" s="54">
        <v>0</v>
      </c>
      <c r="L2236" s="55">
        <v>0</v>
      </c>
      <c r="M2236" s="15" t="s">
        <v>294</v>
      </c>
    </row>
    <row r="2237" spans="1:13" s="8" customFormat="1" ht="11.25">
      <c r="A2237" s="57">
        <v>43367</v>
      </c>
      <c r="B2237" s="15" t="s">
        <v>228</v>
      </c>
      <c r="C2237" s="54">
        <v>2200</v>
      </c>
      <c r="D2237" s="54" t="s">
        <v>11</v>
      </c>
      <c r="E2237" s="54">
        <v>283</v>
      </c>
      <c r="F2237" s="54">
        <v>284.5</v>
      </c>
      <c r="G2237" s="54">
        <v>286</v>
      </c>
      <c r="H2237" s="54">
        <v>288</v>
      </c>
      <c r="I2237" s="54">
        <v>3300</v>
      </c>
      <c r="J2237" s="54">
        <v>0</v>
      </c>
      <c r="K2237" s="54">
        <v>0</v>
      </c>
      <c r="L2237" s="55">
        <v>3300</v>
      </c>
      <c r="M2237" s="15" t="s">
        <v>289</v>
      </c>
    </row>
    <row r="2238" spans="1:13" s="8" customFormat="1" ht="11.25">
      <c r="A2238" s="57">
        <v>43367</v>
      </c>
      <c r="B2238" s="15" t="s">
        <v>157</v>
      </c>
      <c r="C2238" s="54">
        <v>1750</v>
      </c>
      <c r="D2238" s="54" t="s">
        <v>11</v>
      </c>
      <c r="E2238" s="54">
        <v>225</v>
      </c>
      <c r="F2238" s="54">
        <v>230</v>
      </c>
      <c r="G2238" s="54">
        <v>235</v>
      </c>
      <c r="H2238" s="54">
        <v>0</v>
      </c>
      <c r="I2238" s="54">
        <v>8750</v>
      </c>
      <c r="J2238" s="54">
        <v>0</v>
      </c>
      <c r="K2238" s="54">
        <v>0</v>
      </c>
      <c r="L2238" s="55">
        <v>8750</v>
      </c>
      <c r="M2238" s="15" t="s">
        <v>289</v>
      </c>
    </row>
    <row r="2239" spans="1:13" s="8" customFormat="1" ht="11.25">
      <c r="A2239" s="57">
        <v>43367</v>
      </c>
      <c r="B2239" s="15" t="s">
        <v>202</v>
      </c>
      <c r="C2239" s="54">
        <v>2250</v>
      </c>
      <c r="D2239" s="54" t="s">
        <v>11</v>
      </c>
      <c r="E2239" s="54">
        <v>236</v>
      </c>
      <c r="F2239" s="54">
        <v>238</v>
      </c>
      <c r="G2239" s="54">
        <v>240</v>
      </c>
      <c r="H2239" s="54">
        <v>242</v>
      </c>
      <c r="I2239" s="54">
        <v>0</v>
      </c>
      <c r="J2239" s="54">
        <v>0</v>
      </c>
      <c r="K2239" s="54">
        <v>0</v>
      </c>
      <c r="L2239" s="55">
        <v>0</v>
      </c>
      <c r="M2239" s="15" t="s">
        <v>293</v>
      </c>
    </row>
    <row r="2240" spans="1:13" s="8" customFormat="1" ht="11.25">
      <c r="A2240" s="57">
        <v>43367</v>
      </c>
      <c r="B2240" s="15" t="s">
        <v>164</v>
      </c>
      <c r="C2240" s="54">
        <v>250</v>
      </c>
      <c r="D2240" s="54" t="s">
        <v>80</v>
      </c>
      <c r="E2240" s="54">
        <v>2301</v>
      </c>
      <c r="F2240" s="54">
        <v>2295</v>
      </c>
      <c r="G2240" s="54">
        <v>2290</v>
      </c>
      <c r="H2240" s="54">
        <v>2285</v>
      </c>
      <c r="I2240" s="54">
        <v>1500</v>
      </c>
      <c r="J2240" s="54">
        <v>1250</v>
      </c>
      <c r="K2240" s="54">
        <v>1250</v>
      </c>
      <c r="L2240" s="55">
        <v>4000</v>
      </c>
      <c r="M2240" s="15" t="s">
        <v>290</v>
      </c>
    </row>
    <row r="2241" spans="1:13" s="8" customFormat="1" ht="11.25">
      <c r="A2241" s="57">
        <v>43363</v>
      </c>
      <c r="B2241" s="15" t="s">
        <v>157</v>
      </c>
      <c r="C2241" s="54">
        <v>1750</v>
      </c>
      <c r="D2241" s="54" t="s">
        <v>80</v>
      </c>
      <c r="E2241" s="54">
        <v>224</v>
      </c>
      <c r="F2241" s="54">
        <v>222</v>
      </c>
      <c r="G2241" s="54">
        <v>220</v>
      </c>
      <c r="H2241" s="54">
        <v>218</v>
      </c>
      <c r="I2241" s="54">
        <v>0</v>
      </c>
      <c r="J2241" s="54">
        <v>0</v>
      </c>
      <c r="K2241" s="54">
        <v>0</v>
      </c>
      <c r="L2241" s="55">
        <v>-5250</v>
      </c>
      <c r="M2241" s="15" t="s">
        <v>291</v>
      </c>
    </row>
    <row r="2242" spans="1:13" s="8" customFormat="1" ht="11.25">
      <c r="A2242" s="57">
        <v>43363</v>
      </c>
      <c r="B2242" s="54" t="s">
        <v>93</v>
      </c>
      <c r="C2242" s="54">
        <v>1200</v>
      </c>
      <c r="D2242" s="54" t="s">
        <v>11</v>
      </c>
      <c r="E2242" s="54">
        <v>670</v>
      </c>
      <c r="F2242" s="54">
        <v>667</v>
      </c>
      <c r="G2242" s="54">
        <v>664</v>
      </c>
      <c r="H2242" s="54">
        <v>661</v>
      </c>
      <c r="I2242" s="54">
        <v>8400</v>
      </c>
      <c r="J2242" s="54">
        <v>3600</v>
      </c>
      <c r="K2242" s="54">
        <v>3600</v>
      </c>
      <c r="L2242" s="55">
        <v>15600</v>
      </c>
      <c r="M2242" s="15" t="s">
        <v>290</v>
      </c>
    </row>
    <row r="2243" spans="1:13" s="8" customFormat="1" ht="11.25">
      <c r="A2243" s="57">
        <v>43363</v>
      </c>
      <c r="B2243" s="15" t="s">
        <v>227</v>
      </c>
      <c r="C2243" s="54">
        <v>1250</v>
      </c>
      <c r="D2243" s="54" t="s">
        <v>80</v>
      </c>
      <c r="E2243" s="54">
        <v>528.5</v>
      </c>
      <c r="F2243" s="54">
        <v>525.5</v>
      </c>
      <c r="G2243" s="54">
        <v>522.5</v>
      </c>
      <c r="H2243" s="54">
        <v>519.5</v>
      </c>
      <c r="I2243" s="54">
        <v>3750</v>
      </c>
      <c r="J2243" s="54">
        <v>3750</v>
      </c>
      <c r="K2243" s="54">
        <v>3750</v>
      </c>
      <c r="L2243" s="55">
        <v>11250</v>
      </c>
      <c r="M2243" s="15" t="s">
        <v>290</v>
      </c>
    </row>
    <row r="2244" spans="1:13" s="8" customFormat="1" ht="11.25">
      <c r="A2244" s="57">
        <v>43363</v>
      </c>
      <c r="B2244" s="15" t="s">
        <v>178</v>
      </c>
      <c r="C2244" s="54">
        <v>1100</v>
      </c>
      <c r="D2244" s="54" t="s">
        <v>80</v>
      </c>
      <c r="E2244" s="54">
        <v>647</v>
      </c>
      <c r="F2244" s="54">
        <v>644</v>
      </c>
      <c r="G2244" s="54">
        <v>641</v>
      </c>
      <c r="H2244" s="54">
        <v>638</v>
      </c>
      <c r="I2244" s="54">
        <v>3300</v>
      </c>
      <c r="J2244" s="54">
        <v>3300</v>
      </c>
      <c r="K2244" s="54">
        <v>3300</v>
      </c>
      <c r="L2244" s="55">
        <v>9900</v>
      </c>
      <c r="M2244" s="15" t="s">
        <v>290</v>
      </c>
    </row>
    <row r="2245" spans="1:13" s="8" customFormat="1" ht="11.25">
      <c r="A2245" s="57">
        <v>43363</v>
      </c>
      <c r="B2245" s="15" t="s">
        <v>226</v>
      </c>
      <c r="C2245" s="54">
        <v>1250</v>
      </c>
      <c r="D2245" s="54" t="s">
        <v>80</v>
      </c>
      <c r="E2245" s="54">
        <v>459</v>
      </c>
      <c r="F2245" s="54">
        <v>457.5</v>
      </c>
      <c r="G2245" s="54">
        <v>455</v>
      </c>
      <c r="H2245" s="54">
        <v>452</v>
      </c>
      <c r="I2245" s="54">
        <v>1875</v>
      </c>
      <c r="J2245" s="54">
        <v>3125</v>
      </c>
      <c r="K2245" s="54">
        <v>3750</v>
      </c>
      <c r="L2245" s="55">
        <v>8750</v>
      </c>
      <c r="M2245" s="15" t="s">
        <v>290</v>
      </c>
    </row>
    <row r="2246" spans="1:13" s="8" customFormat="1" ht="11.25">
      <c r="A2246" s="57">
        <v>43363</v>
      </c>
      <c r="B2246" s="15" t="s">
        <v>104</v>
      </c>
      <c r="C2246" s="54">
        <v>1061</v>
      </c>
      <c r="D2246" s="54" t="s">
        <v>218</v>
      </c>
      <c r="E2246" s="54">
        <v>647</v>
      </c>
      <c r="F2246" s="54">
        <v>650</v>
      </c>
      <c r="G2246" s="54">
        <v>653</v>
      </c>
      <c r="H2246" s="54">
        <v>656</v>
      </c>
      <c r="I2246" s="54">
        <v>0</v>
      </c>
      <c r="J2246" s="54">
        <v>0</v>
      </c>
      <c r="K2246" s="54">
        <v>0</v>
      </c>
      <c r="L2246" s="55">
        <v>0</v>
      </c>
      <c r="M2246" s="15" t="s">
        <v>294</v>
      </c>
    </row>
    <row r="2247" spans="1:13" s="8" customFormat="1" ht="11.25">
      <c r="A2247" s="57">
        <v>43363</v>
      </c>
      <c r="B2247" s="15" t="s">
        <v>157</v>
      </c>
      <c r="C2247" s="54">
        <v>1750</v>
      </c>
      <c r="D2247" s="54" t="s">
        <v>80</v>
      </c>
      <c r="E2247" s="54">
        <v>244</v>
      </c>
      <c r="F2247" s="54">
        <v>242</v>
      </c>
      <c r="G2247" s="54">
        <v>240</v>
      </c>
      <c r="H2247" s="54">
        <v>238</v>
      </c>
      <c r="I2247" s="54">
        <v>3500</v>
      </c>
      <c r="J2247" s="54">
        <v>3500</v>
      </c>
      <c r="K2247" s="54">
        <v>3500</v>
      </c>
      <c r="L2247" s="55">
        <v>10500</v>
      </c>
      <c r="M2247" s="15" t="s">
        <v>290</v>
      </c>
    </row>
    <row r="2248" spans="1:13" s="8" customFormat="1" ht="11.25">
      <c r="A2248" s="57">
        <v>43362</v>
      </c>
      <c r="B2248" s="15" t="s">
        <v>225</v>
      </c>
      <c r="C2248" s="54">
        <v>2250</v>
      </c>
      <c r="D2248" s="54" t="s">
        <v>11</v>
      </c>
      <c r="E2248" s="54">
        <v>237</v>
      </c>
      <c r="F2248" s="54">
        <v>238.5</v>
      </c>
      <c r="G2248" s="54">
        <v>240</v>
      </c>
      <c r="H2248" s="54">
        <v>242</v>
      </c>
      <c r="I2248" s="54">
        <v>3375</v>
      </c>
      <c r="J2248" s="54">
        <v>0</v>
      </c>
      <c r="K2248" s="54">
        <v>0</v>
      </c>
      <c r="L2248" s="55">
        <v>3375</v>
      </c>
      <c r="M2248" s="15" t="s">
        <v>289</v>
      </c>
    </row>
    <row r="2249" spans="1:13" s="8" customFormat="1" ht="11.25">
      <c r="A2249" s="57">
        <v>43362</v>
      </c>
      <c r="B2249" s="15" t="s">
        <v>217</v>
      </c>
      <c r="C2249" s="54">
        <v>750</v>
      </c>
      <c r="D2249" s="54" t="s">
        <v>11</v>
      </c>
      <c r="E2249" s="54">
        <v>817.1</v>
      </c>
      <c r="F2249" s="54">
        <v>822.1</v>
      </c>
      <c r="G2249" s="54">
        <v>827.1</v>
      </c>
      <c r="H2249" s="54">
        <v>832.1</v>
      </c>
      <c r="I2249" s="54">
        <v>3750</v>
      </c>
      <c r="J2249" s="54">
        <v>3750</v>
      </c>
      <c r="K2249" s="54">
        <v>0</v>
      </c>
      <c r="L2249" s="55">
        <v>7500</v>
      </c>
      <c r="M2249" s="15" t="s">
        <v>292</v>
      </c>
    </row>
    <row r="2250" spans="1:13" s="8" customFormat="1" ht="11.25">
      <c r="A2250" s="57">
        <v>43362</v>
      </c>
      <c r="B2250" s="15" t="s">
        <v>224</v>
      </c>
      <c r="C2250" s="54">
        <v>3750</v>
      </c>
      <c r="D2250" s="54" t="s">
        <v>11</v>
      </c>
      <c r="E2250" s="54">
        <v>178</v>
      </c>
      <c r="F2250" s="54">
        <v>179</v>
      </c>
      <c r="G2250" s="54">
        <v>180</v>
      </c>
      <c r="H2250" s="54">
        <v>181</v>
      </c>
      <c r="I2250" s="54">
        <v>0</v>
      </c>
      <c r="J2250" s="54">
        <v>0</v>
      </c>
      <c r="K2250" s="54">
        <v>0</v>
      </c>
      <c r="L2250" s="55">
        <v>0</v>
      </c>
      <c r="M2250" s="15" t="s">
        <v>293</v>
      </c>
    </row>
    <row r="2251" spans="1:13" s="8" customFormat="1" ht="11.25">
      <c r="A2251" s="57">
        <v>43362</v>
      </c>
      <c r="B2251" s="15" t="s">
        <v>212</v>
      </c>
      <c r="C2251" s="54">
        <v>3500</v>
      </c>
      <c r="D2251" s="54" t="s">
        <v>11</v>
      </c>
      <c r="E2251" s="54">
        <v>238</v>
      </c>
      <c r="F2251" s="54">
        <v>239</v>
      </c>
      <c r="G2251" s="54">
        <v>240</v>
      </c>
      <c r="H2251" s="54">
        <v>241</v>
      </c>
      <c r="I2251" s="54">
        <v>3500</v>
      </c>
      <c r="J2251" s="54">
        <v>3500</v>
      </c>
      <c r="K2251" s="54">
        <v>3500</v>
      </c>
      <c r="L2251" s="55">
        <v>10500</v>
      </c>
      <c r="M2251" s="15" t="s">
        <v>290</v>
      </c>
    </row>
    <row r="2252" spans="1:13" s="8" customFormat="1" ht="11.25">
      <c r="A2252" s="57">
        <v>43362</v>
      </c>
      <c r="B2252" s="15" t="s">
        <v>223</v>
      </c>
      <c r="C2252" s="54">
        <v>1000</v>
      </c>
      <c r="D2252" s="54" t="s">
        <v>11</v>
      </c>
      <c r="E2252" s="54">
        <v>679</v>
      </c>
      <c r="F2252" s="54">
        <v>682</v>
      </c>
      <c r="G2252" s="54">
        <v>685</v>
      </c>
      <c r="H2252" s="54">
        <v>688</v>
      </c>
      <c r="I2252" s="54">
        <v>0</v>
      </c>
      <c r="J2252" s="54">
        <v>0</v>
      </c>
      <c r="K2252" s="54">
        <v>0</v>
      </c>
      <c r="L2252" s="55">
        <v>0</v>
      </c>
      <c r="M2252" s="15" t="s">
        <v>293</v>
      </c>
    </row>
    <row r="2253" spans="1:13" s="8" customFormat="1" ht="11.25">
      <c r="A2253" s="57">
        <v>43361</v>
      </c>
      <c r="B2253" s="15" t="s">
        <v>222</v>
      </c>
      <c r="C2253" s="54">
        <v>2000</v>
      </c>
      <c r="D2253" s="54" t="s">
        <v>80</v>
      </c>
      <c r="E2253" s="54">
        <v>288.89999999999998</v>
      </c>
      <c r="F2253" s="54">
        <v>286.89999999999998</v>
      </c>
      <c r="G2253" s="54">
        <v>284.89999999999998</v>
      </c>
      <c r="H2253" s="54">
        <v>282.89999999999998</v>
      </c>
      <c r="I2253" s="54">
        <v>0</v>
      </c>
      <c r="J2253" s="54">
        <v>0</v>
      </c>
      <c r="K2253" s="54">
        <v>0</v>
      </c>
      <c r="L2253" s="55">
        <v>0</v>
      </c>
      <c r="M2253" s="15" t="s">
        <v>293</v>
      </c>
    </row>
    <row r="2254" spans="1:13" s="8" customFormat="1" ht="11.25">
      <c r="A2254" s="57">
        <v>43361</v>
      </c>
      <c r="B2254" s="15" t="s">
        <v>212</v>
      </c>
      <c r="C2254" s="54">
        <v>3500</v>
      </c>
      <c r="D2254" s="54" t="s">
        <v>80</v>
      </c>
      <c r="E2254" s="54">
        <v>240</v>
      </c>
      <c r="F2254" s="54">
        <v>239</v>
      </c>
      <c r="G2254" s="54">
        <v>238</v>
      </c>
      <c r="H2254" s="54">
        <v>237</v>
      </c>
      <c r="I2254" s="54">
        <v>3500</v>
      </c>
      <c r="J2254" s="54">
        <v>3500</v>
      </c>
      <c r="K2254" s="54">
        <v>3500</v>
      </c>
      <c r="L2254" s="55">
        <v>10500</v>
      </c>
      <c r="M2254" s="15" t="s">
        <v>290</v>
      </c>
    </row>
    <row r="2255" spans="1:13" s="8" customFormat="1" ht="11.25">
      <c r="A2255" s="57">
        <v>43361</v>
      </c>
      <c r="B2255" s="15" t="s">
        <v>162</v>
      </c>
      <c r="C2255" s="54">
        <v>3750</v>
      </c>
      <c r="D2255" s="54" t="s">
        <v>11</v>
      </c>
      <c r="E2255" s="54">
        <v>172.5</v>
      </c>
      <c r="F2255" s="54">
        <v>173.5</v>
      </c>
      <c r="G2255" s="54">
        <v>174.5</v>
      </c>
      <c r="H2255" s="54">
        <v>175.5</v>
      </c>
      <c r="I2255" s="54">
        <v>3750</v>
      </c>
      <c r="J2255" s="54">
        <v>0</v>
      </c>
      <c r="K2255" s="54">
        <v>0</v>
      </c>
      <c r="L2255" s="55">
        <v>3750</v>
      </c>
      <c r="M2255" s="15" t="s">
        <v>289</v>
      </c>
    </row>
    <row r="2256" spans="1:13" s="8" customFormat="1" ht="11.25">
      <c r="A2256" s="57">
        <v>43361</v>
      </c>
      <c r="B2256" s="15" t="s">
        <v>157</v>
      </c>
      <c r="C2256" s="54">
        <v>1750</v>
      </c>
      <c r="D2256" s="54" t="s">
        <v>11</v>
      </c>
      <c r="E2256" s="54">
        <v>325</v>
      </c>
      <c r="F2256" s="54">
        <v>327</v>
      </c>
      <c r="G2256" s="54">
        <v>329</v>
      </c>
      <c r="H2256" s="54">
        <v>332</v>
      </c>
      <c r="I2256" s="54">
        <v>3500</v>
      </c>
      <c r="J2256" s="54">
        <v>3500</v>
      </c>
      <c r="K2256" s="54">
        <v>0</v>
      </c>
      <c r="L2256" s="55">
        <v>7000</v>
      </c>
      <c r="M2256" s="15" t="s">
        <v>292</v>
      </c>
    </row>
    <row r="2257" spans="1:13" s="8" customFormat="1" ht="11.25">
      <c r="A2257" s="57">
        <v>43360</v>
      </c>
      <c r="B2257" s="15" t="s">
        <v>221</v>
      </c>
      <c r="C2257" s="54">
        <v>1250</v>
      </c>
      <c r="D2257" s="54" t="s">
        <v>11</v>
      </c>
      <c r="E2257" s="54">
        <v>327.3</v>
      </c>
      <c r="F2257" s="54">
        <v>330.3</v>
      </c>
      <c r="G2257" s="62">
        <v>333.3</v>
      </c>
      <c r="H2257" s="54">
        <v>336.3</v>
      </c>
      <c r="I2257" s="54">
        <v>3750</v>
      </c>
      <c r="J2257" s="54">
        <v>0</v>
      </c>
      <c r="K2257" s="54">
        <v>0</v>
      </c>
      <c r="L2257" s="55">
        <v>3750</v>
      </c>
      <c r="M2257" s="15" t="s">
        <v>289</v>
      </c>
    </row>
    <row r="2258" spans="1:13" s="8" customFormat="1" ht="11.25">
      <c r="A2258" s="57">
        <v>43360</v>
      </c>
      <c r="B2258" s="15" t="s">
        <v>221</v>
      </c>
      <c r="C2258" s="54">
        <v>1250</v>
      </c>
      <c r="D2258" s="54" t="s">
        <v>11</v>
      </c>
      <c r="E2258" s="54">
        <v>325</v>
      </c>
      <c r="F2258" s="54">
        <v>328</v>
      </c>
      <c r="G2258" s="54">
        <v>331</v>
      </c>
      <c r="H2258" s="54">
        <v>334</v>
      </c>
      <c r="I2258" s="54">
        <v>3750</v>
      </c>
      <c r="J2258" s="54">
        <v>0</v>
      </c>
      <c r="K2258" s="54">
        <v>0</v>
      </c>
      <c r="L2258" s="55">
        <v>3750</v>
      </c>
      <c r="M2258" s="15" t="s">
        <v>289</v>
      </c>
    </row>
    <row r="2259" spans="1:13" s="8" customFormat="1" ht="11.25">
      <c r="A2259" s="57">
        <v>43360</v>
      </c>
      <c r="B2259" s="15" t="s">
        <v>78</v>
      </c>
      <c r="C2259" s="54">
        <v>1800</v>
      </c>
      <c r="D2259" s="54" t="s">
        <v>11</v>
      </c>
      <c r="E2259" s="54">
        <v>260.5</v>
      </c>
      <c r="F2259" s="54">
        <v>262.5</v>
      </c>
      <c r="G2259" s="54">
        <v>264.5</v>
      </c>
      <c r="H2259" s="54">
        <v>266.5</v>
      </c>
      <c r="I2259" s="54">
        <v>3600</v>
      </c>
      <c r="J2259" s="54">
        <v>3600</v>
      </c>
      <c r="K2259" s="54">
        <v>0</v>
      </c>
      <c r="L2259" s="55">
        <v>7200</v>
      </c>
      <c r="M2259" s="15" t="s">
        <v>292</v>
      </c>
    </row>
    <row r="2260" spans="1:13" s="8" customFormat="1" ht="11.25">
      <c r="A2260" s="57">
        <v>43360</v>
      </c>
      <c r="B2260" s="15" t="s">
        <v>129</v>
      </c>
      <c r="C2260" s="54">
        <v>1575</v>
      </c>
      <c r="D2260" s="54" t="s">
        <v>11</v>
      </c>
      <c r="E2260" s="54">
        <v>258</v>
      </c>
      <c r="F2260" s="54">
        <v>260</v>
      </c>
      <c r="G2260" s="54">
        <v>262</v>
      </c>
      <c r="H2260" s="54">
        <v>264</v>
      </c>
      <c r="I2260" s="54">
        <v>3150</v>
      </c>
      <c r="J2260" s="54">
        <v>0</v>
      </c>
      <c r="K2260" s="54">
        <v>0</v>
      </c>
      <c r="L2260" s="55">
        <v>3150</v>
      </c>
      <c r="M2260" s="15" t="s">
        <v>289</v>
      </c>
    </row>
    <row r="2261" spans="1:13" s="8" customFormat="1" ht="11.25">
      <c r="A2261" s="57">
        <v>43360</v>
      </c>
      <c r="B2261" s="15" t="s">
        <v>220</v>
      </c>
      <c r="C2261" s="54">
        <v>750</v>
      </c>
      <c r="D2261" s="54" t="s">
        <v>11</v>
      </c>
      <c r="E2261" s="54">
        <v>1374</v>
      </c>
      <c r="F2261" s="54">
        <v>1378</v>
      </c>
      <c r="G2261" s="54">
        <v>1382</v>
      </c>
      <c r="H2261" s="54">
        <v>1386</v>
      </c>
      <c r="I2261" s="54">
        <v>0</v>
      </c>
      <c r="J2261" s="54">
        <v>0</v>
      </c>
      <c r="K2261" s="54">
        <v>0</v>
      </c>
      <c r="L2261" s="55">
        <v>-4500</v>
      </c>
      <c r="M2261" s="15" t="s">
        <v>291</v>
      </c>
    </row>
    <row r="2262" spans="1:13" s="8" customFormat="1" ht="11.25">
      <c r="A2262" s="57">
        <v>43360</v>
      </c>
      <c r="B2262" s="15" t="s">
        <v>45</v>
      </c>
      <c r="C2262" s="54">
        <v>600</v>
      </c>
      <c r="D2262" s="54" t="s">
        <v>11</v>
      </c>
      <c r="E2262" s="54">
        <v>1176</v>
      </c>
      <c r="F2262" s="54">
        <v>1180</v>
      </c>
      <c r="G2262" s="54">
        <v>1184</v>
      </c>
      <c r="H2262" s="54">
        <v>1188</v>
      </c>
      <c r="I2262" s="54">
        <v>0</v>
      </c>
      <c r="J2262" s="54">
        <v>0</v>
      </c>
      <c r="K2262" s="54">
        <v>0</v>
      </c>
      <c r="L2262" s="55">
        <v>0</v>
      </c>
      <c r="M2262" s="15" t="s">
        <v>293</v>
      </c>
    </row>
    <row r="2263" spans="1:13" s="8" customFormat="1" ht="11.25">
      <c r="A2263" s="57">
        <v>43357</v>
      </c>
      <c r="B2263" s="15" t="s">
        <v>214</v>
      </c>
      <c r="C2263" s="54">
        <v>5000</v>
      </c>
      <c r="D2263" s="54" t="s">
        <v>11</v>
      </c>
      <c r="E2263" s="54">
        <v>216</v>
      </c>
      <c r="F2263" s="54">
        <v>217</v>
      </c>
      <c r="G2263" s="54">
        <v>218</v>
      </c>
      <c r="H2263" s="54">
        <v>219</v>
      </c>
      <c r="I2263" s="54">
        <v>5000</v>
      </c>
      <c r="J2263" s="54">
        <v>5000</v>
      </c>
      <c r="K2263" s="54">
        <v>5000</v>
      </c>
      <c r="L2263" s="55">
        <v>15000</v>
      </c>
      <c r="M2263" s="15" t="s">
        <v>290</v>
      </c>
    </row>
    <row r="2264" spans="1:13" s="8" customFormat="1" ht="11.25">
      <c r="A2264" s="57">
        <v>43357</v>
      </c>
      <c r="B2264" s="15" t="s">
        <v>18</v>
      </c>
      <c r="C2264" s="54">
        <v>1575</v>
      </c>
      <c r="D2264" s="54" t="s">
        <v>11</v>
      </c>
      <c r="E2264" s="54">
        <v>249</v>
      </c>
      <c r="F2264" s="54">
        <v>251</v>
      </c>
      <c r="G2264" s="54">
        <v>253</v>
      </c>
      <c r="H2264" s="54">
        <v>255</v>
      </c>
      <c r="I2264" s="54">
        <v>3150</v>
      </c>
      <c r="J2264" s="54">
        <v>3150</v>
      </c>
      <c r="K2264" s="54">
        <v>3150</v>
      </c>
      <c r="L2264" s="55">
        <v>9450</v>
      </c>
      <c r="M2264" s="15" t="s">
        <v>290</v>
      </c>
    </row>
    <row r="2265" spans="1:13" s="8" customFormat="1" ht="11.25">
      <c r="A2265" s="57">
        <v>43357</v>
      </c>
      <c r="B2265" s="15" t="s">
        <v>219</v>
      </c>
      <c r="C2265" s="54">
        <v>4000</v>
      </c>
      <c r="D2265" s="54" t="s">
        <v>11</v>
      </c>
      <c r="E2265" s="54">
        <v>200</v>
      </c>
      <c r="F2265" s="54">
        <v>201</v>
      </c>
      <c r="G2265" s="54">
        <v>202</v>
      </c>
      <c r="H2265" s="54">
        <v>203</v>
      </c>
      <c r="I2265" s="54">
        <v>4000</v>
      </c>
      <c r="J2265" s="54">
        <v>0</v>
      </c>
      <c r="K2265" s="54">
        <v>0</v>
      </c>
      <c r="L2265" s="55">
        <v>4000</v>
      </c>
      <c r="M2265" s="15" t="s">
        <v>289</v>
      </c>
    </row>
    <row r="2266" spans="1:13" s="8" customFormat="1" ht="11.25">
      <c r="A2266" s="57">
        <v>43355</v>
      </c>
      <c r="B2266" s="15" t="s">
        <v>217</v>
      </c>
      <c r="C2266" s="54">
        <v>750</v>
      </c>
      <c r="D2266" s="54" t="s">
        <v>11</v>
      </c>
      <c r="E2266" s="54">
        <v>822</v>
      </c>
      <c r="F2266" s="54">
        <v>828</v>
      </c>
      <c r="G2266" s="54">
        <v>834</v>
      </c>
      <c r="H2266" s="54">
        <v>840</v>
      </c>
      <c r="I2266" s="54">
        <v>0</v>
      </c>
      <c r="J2266" s="54">
        <v>0</v>
      </c>
      <c r="K2266" s="54">
        <v>0</v>
      </c>
      <c r="L2266" s="55">
        <v>-6750</v>
      </c>
      <c r="M2266" s="15" t="s">
        <v>291</v>
      </c>
    </row>
    <row r="2267" spans="1:13" s="8" customFormat="1" ht="11.25">
      <c r="A2267" s="57">
        <v>43355</v>
      </c>
      <c r="B2267" s="15" t="s">
        <v>216</v>
      </c>
      <c r="C2267" s="54">
        <v>1250</v>
      </c>
      <c r="D2267" s="54" t="s">
        <v>11</v>
      </c>
      <c r="E2267" s="54">
        <v>456</v>
      </c>
      <c r="F2267" s="54">
        <v>457.5</v>
      </c>
      <c r="G2267" s="54">
        <v>259</v>
      </c>
      <c r="H2267" s="54">
        <v>261</v>
      </c>
      <c r="I2267" s="54">
        <v>1875</v>
      </c>
      <c r="J2267" s="54">
        <v>1875</v>
      </c>
      <c r="K2267" s="54">
        <v>1875</v>
      </c>
      <c r="L2267" s="55">
        <v>5625</v>
      </c>
      <c r="M2267" s="15" t="s">
        <v>290</v>
      </c>
    </row>
    <row r="2268" spans="1:13" s="8" customFormat="1" ht="11.25">
      <c r="A2268" s="57">
        <v>37146</v>
      </c>
      <c r="B2268" s="15" t="s">
        <v>215</v>
      </c>
      <c r="C2268" s="54">
        <v>2600</v>
      </c>
      <c r="D2268" s="54" t="s">
        <v>11</v>
      </c>
      <c r="E2268" s="54">
        <v>342</v>
      </c>
      <c r="F2268" s="54">
        <v>343.25</v>
      </c>
      <c r="G2268" s="54">
        <v>344.5</v>
      </c>
      <c r="H2268" s="54">
        <v>346</v>
      </c>
      <c r="I2268" s="54">
        <v>3250</v>
      </c>
      <c r="J2268" s="54">
        <v>3250</v>
      </c>
      <c r="K2268" s="54">
        <v>3250</v>
      </c>
      <c r="L2268" s="55">
        <v>9750</v>
      </c>
      <c r="M2268" s="15" t="s">
        <v>290</v>
      </c>
    </row>
    <row r="2269" spans="1:13" s="8" customFormat="1" ht="11.25">
      <c r="A2269" s="57">
        <v>43355</v>
      </c>
      <c r="B2269" s="15" t="s">
        <v>214</v>
      </c>
      <c r="C2269" s="54">
        <v>5000</v>
      </c>
      <c r="D2269" s="54" t="s">
        <v>80</v>
      </c>
      <c r="E2269" s="54">
        <v>109</v>
      </c>
      <c r="F2269" s="54">
        <v>108</v>
      </c>
      <c r="G2269" s="54">
        <v>107</v>
      </c>
      <c r="H2269" s="54">
        <v>106</v>
      </c>
      <c r="I2269" s="54">
        <v>5000</v>
      </c>
      <c r="J2269" s="54">
        <v>5000</v>
      </c>
      <c r="K2269" s="54">
        <v>0</v>
      </c>
      <c r="L2269" s="55">
        <v>10000</v>
      </c>
      <c r="M2269" s="15" t="s">
        <v>292</v>
      </c>
    </row>
    <row r="2270" spans="1:13" s="8" customFormat="1" ht="11.25">
      <c r="A2270" s="57">
        <v>43354</v>
      </c>
      <c r="B2270" s="15" t="s">
        <v>212</v>
      </c>
      <c r="C2270" s="54">
        <v>3500</v>
      </c>
      <c r="D2270" s="54" t="s">
        <v>11</v>
      </c>
      <c r="E2270" s="54">
        <v>240.5</v>
      </c>
      <c r="F2270" s="54">
        <v>241.5</v>
      </c>
      <c r="G2270" s="54">
        <v>242.5</v>
      </c>
      <c r="H2270" s="54">
        <v>243.5</v>
      </c>
      <c r="I2270" s="54">
        <v>0</v>
      </c>
      <c r="J2270" s="54">
        <v>0</v>
      </c>
      <c r="K2270" s="54">
        <v>0</v>
      </c>
      <c r="L2270" s="55">
        <v>-5250</v>
      </c>
      <c r="M2270" s="15" t="s">
        <v>291</v>
      </c>
    </row>
    <row r="2271" spans="1:13" s="8" customFormat="1" ht="11.25">
      <c r="A2271" s="57">
        <v>43354</v>
      </c>
      <c r="B2271" s="15" t="s">
        <v>213</v>
      </c>
      <c r="C2271" s="54">
        <v>1200</v>
      </c>
      <c r="D2271" s="54" t="s">
        <v>80</v>
      </c>
      <c r="E2271" s="54">
        <v>491.5</v>
      </c>
      <c r="F2271" s="54">
        <v>488.5</v>
      </c>
      <c r="G2271" s="54">
        <v>485.5</v>
      </c>
      <c r="H2271" s="54">
        <v>482.5</v>
      </c>
      <c r="I2271" s="54">
        <v>3600</v>
      </c>
      <c r="J2271" s="54">
        <v>3600</v>
      </c>
      <c r="K2271" s="54">
        <v>3600</v>
      </c>
      <c r="L2271" s="55">
        <v>10800</v>
      </c>
      <c r="M2271" s="15" t="s">
        <v>290</v>
      </c>
    </row>
    <row r="2272" spans="1:13" s="8" customFormat="1" ht="11.25">
      <c r="A2272" s="57">
        <v>43354</v>
      </c>
      <c r="B2272" s="15" t="s">
        <v>212</v>
      </c>
      <c r="C2272" s="54">
        <v>3500</v>
      </c>
      <c r="D2272" s="54" t="s">
        <v>11</v>
      </c>
      <c r="E2272" s="54">
        <v>238</v>
      </c>
      <c r="F2272" s="54">
        <v>239</v>
      </c>
      <c r="G2272" s="54">
        <v>240</v>
      </c>
      <c r="H2272" s="54">
        <v>241</v>
      </c>
      <c r="I2272" s="54">
        <v>3500</v>
      </c>
      <c r="J2272" s="54">
        <v>3500</v>
      </c>
      <c r="K2272" s="54">
        <v>0</v>
      </c>
      <c r="L2272" s="55">
        <v>7000</v>
      </c>
      <c r="M2272" s="15" t="s">
        <v>292</v>
      </c>
    </row>
    <row r="2273" spans="1:13" s="8" customFormat="1" ht="11.25">
      <c r="A2273" s="57">
        <v>43354</v>
      </c>
      <c r="B2273" s="15" t="s">
        <v>178</v>
      </c>
      <c r="C2273" s="54">
        <v>1100</v>
      </c>
      <c r="D2273" s="54" t="s">
        <v>11</v>
      </c>
      <c r="E2273" s="54">
        <v>649</v>
      </c>
      <c r="F2273" s="54">
        <v>652</v>
      </c>
      <c r="G2273" s="54">
        <v>655</v>
      </c>
      <c r="H2273" s="54">
        <v>658</v>
      </c>
      <c r="I2273" s="54">
        <v>0</v>
      </c>
      <c r="J2273" s="54">
        <v>0</v>
      </c>
      <c r="K2273" s="54">
        <v>0</v>
      </c>
      <c r="L2273" s="55">
        <v>0</v>
      </c>
      <c r="M2273" s="15" t="s">
        <v>293</v>
      </c>
    </row>
    <row r="2274" spans="1:13" s="8" customFormat="1" ht="11.25">
      <c r="A2274" s="57">
        <v>43354</v>
      </c>
      <c r="B2274" s="15" t="s">
        <v>184</v>
      </c>
      <c r="C2274" s="54">
        <v>1500</v>
      </c>
      <c r="D2274" s="54" t="s">
        <v>11</v>
      </c>
      <c r="E2274" s="54">
        <v>472</v>
      </c>
      <c r="F2274" s="54">
        <v>475</v>
      </c>
      <c r="G2274" s="54">
        <v>478</v>
      </c>
      <c r="H2274" s="54">
        <v>481</v>
      </c>
      <c r="I2274" s="54">
        <v>0</v>
      </c>
      <c r="J2274" s="54">
        <v>0</v>
      </c>
      <c r="K2274" s="54">
        <v>0</v>
      </c>
      <c r="L2274" s="55">
        <v>0</v>
      </c>
      <c r="M2274" s="15" t="s">
        <v>294</v>
      </c>
    </row>
    <row r="2275" spans="1:13" s="8" customFormat="1" ht="11.25">
      <c r="A2275" s="57">
        <v>43353</v>
      </c>
      <c r="B2275" s="15" t="s">
        <v>79</v>
      </c>
      <c r="C2275" s="54">
        <v>1000</v>
      </c>
      <c r="D2275" s="54" t="s">
        <v>11</v>
      </c>
      <c r="E2275" s="54">
        <v>701</v>
      </c>
      <c r="F2275" s="54">
        <v>704</v>
      </c>
      <c r="G2275" s="54">
        <v>707</v>
      </c>
      <c r="H2275" s="54">
        <v>710</v>
      </c>
      <c r="I2275" s="54">
        <v>0</v>
      </c>
      <c r="J2275" s="54">
        <v>0</v>
      </c>
      <c r="K2275" s="54">
        <v>0</v>
      </c>
      <c r="L2275" s="55">
        <v>0</v>
      </c>
      <c r="M2275" s="15" t="s">
        <v>293</v>
      </c>
    </row>
    <row r="2276" spans="1:13" s="8" customFormat="1" ht="11.25">
      <c r="A2276" s="57">
        <v>43353</v>
      </c>
      <c r="B2276" s="15" t="s">
        <v>211</v>
      </c>
      <c r="C2276" s="54">
        <v>700</v>
      </c>
      <c r="D2276" s="54" t="s">
        <v>11</v>
      </c>
      <c r="E2276" s="54">
        <v>978</v>
      </c>
      <c r="F2276" s="54">
        <v>982</v>
      </c>
      <c r="G2276" s="54">
        <v>986</v>
      </c>
      <c r="H2276" s="54">
        <v>990</v>
      </c>
      <c r="I2276" s="54">
        <v>4200</v>
      </c>
      <c r="J2276" s="54">
        <v>0</v>
      </c>
      <c r="K2276" s="54">
        <v>0</v>
      </c>
      <c r="L2276" s="55">
        <v>4200</v>
      </c>
      <c r="M2276" s="15" t="s">
        <v>289</v>
      </c>
    </row>
    <row r="2277" spans="1:13" s="8" customFormat="1" ht="11.25">
      <c r="A2277" s="57">
        <v>43353</v>
      </c>
      <c r="B2277" s="15" t="s">
        <v>81</v>
      </c>
      <c r="C2277" s="54">
        <v>4000</v>
      </c>
      <c r="D2277" s="54" t="s">
        <v>80</v>
      </c>
      <c r="E2277" s="54" t="s">
        <v>210</v>
      </c>
      <c r="F2277" s="54">
        <v>190.5</v>
      </c>
      <c r="G2277" s="54">
        <v>189.5</v>
      </c>
      <c r="H2277" s="54">
        <v>188.5</v>
      </c>
      <c r="I2277" s="54">
        <v>0</v>
      </c>
      <c r="J2277" s="54">
        <v>0</v>
      </c>
      <c r="K2277" s="54">
        <v>0</v>
      </c>
      <c r="L2277" s="55">
        <v>0</v>
      </c>
      <c r="M2277" s="15" t="s">
        <v>293</v>
      </c>
    </row>
    <row r="2278" spans="1:13" s="8" customFormat="1" ht="11.25">
      <c r="A2278" s="57">
        <v>43353</v>
      </c>
      <c r="B2278" s="15" t="s">
        <v>171</v>
      </c>
      <c r="C2278" s="54">
        <v>4000</v>
      </c>
      <c r="D2278" s="54" t="s">
        <v>11</v>
      </c>
      <c r="E2278" s="54">
        <v>150</v>
      </c>
      <c r="F2278" s="54">
        <v>151</v>
      </c>
      <c r="G2278" s="54">
        <v>152</v>
      </c>
      <c r="H2278" s="54">
        <v>153</v>
      </c>
      <c r="I2278" s="54">
        <v>0</v>
      </c>
      <c r="J2278" s="54">
        <v>0</v>
      </c>
      <c r="K2278" s="54">
        <v>0</v>
      </c>
      <c r="L2278" s="55">
        <v>0</v>
      </c>
      <c r="M2278" s="15" t="s">
        <v>293</v>
      </c>
    </row>
    <row r="2279" spans="1:13" s="8" customFormat="1" ht="11.25">
      <c r="A2279" s="57">
        <v>43353</v>
      </c>
      <c r="B2279" s="15" t="s">
        <v>185</v>
      </c>
      <c r="C2279" s="54">
        <v>1200</v>
      </c>
      <c r="D2279" s="54" t="s">
        <v>11</v>
      </c>
      <c r="E2279" s="54">
        <v>677</v>
      </c>
      <c r="F2279" s="54">
        <v>680</v>
      </c>
      <c r="G2279" s="54">
        <v>683</v>
      </c>
      <c r="H2279" s="54">
        <v>686</v>
      </c>
      <c r="I2279" s="54">
        <v>0</v>
      </c>
      <c r="J2279" s="54">
        <v>0</v>
      </c>
      <c r="K2279" s="54">
        <v>0</v>
      </c>
      <c r="L2279" s="55">
        <v>-6000</v>
      </c>
      <c r="M2279" s="15" t="s">
        <v>291</v>
      </c>
    </row>
    <row r="2280" spans="1:13" s="8" customFormat="1" ht="11.25">
      <c r="A2280" s="57">
        <v>43351</v>
      </c>
      <c r="B2280" s="15" t="s">
        <v>79</v>
      </c>
      <c r="C2280" s="54">
        <v>1000</v>
      </c>
      <c r="D2280" s="54" t="s">
        <v>11</v>
      </c>
      <c r="E2280" s="54">
        <v>701</v>
      </c>
      <c r="F2280" s="54">
        <v>704</v>
      </c>
      <c r="G2280" s="54">
        <v>707</v>
      </c>
      <c r="H2280" s="54">
        <v>710</v>
      </c>
      <c r="I2280" s="54">
        <v>3000</v>
      </c>
      <c r="J2280" s="54">
        <v>0</v>
      </c>
      <c r="K2280" s="54">
        <v>0</v>
      </c>
      <c r="L2280" s="55">
        <v>3000</v>
      </c>
      <c r="M2280" s="15" t="s">
        <v>289</v>
      </c>
    </row>
    <row r="2281" spans="1:13" s="8" customFormat="1" ht="11.25">
      <c r="A2281" s="57">
        <v>43351</v>
      </c>
      <c r="B2281" s="15" t="s">
        <v>209</v>
      </c>
      <c r="C2281" s="54">
        <v>700</v>
      </c>
      <c r="D2281" s="54" t="s">
        <v>11</v>
      </c>
      <c r="E2281" s="54">
        <v>978</v>
      </c>
      <c r="F2281" s="54">
        <v>982</v>
      </c>
      <c r="G2281" s="54">
        <v>986</v>
      </c>
      <c r="H2281" s="54">
        <v>990</v>
      </c>
      <c r="I2281" s="54">
        <v>0</v>
      </c>
      <c r="J2281" s="54">
        <v>0</v>
      </c>
      <c r="K2281" s="54">
        <v>0</v>
      </c>
      <c r="L2281" s="55">
        <v>-6000</v>
      </c>
      <c r="M2281" s="15" t="s">
        <v>291</v>
      </c>
    </row>
    <row r="2282" spans="1:13" s="8" customFormat="1" ht="11.25">
      <c r="A2282" s="57">
        <v>43351</v>
      </c>
      <c r="B2282" s="15" t="s">
        <v>208</v>
      </c>
      <c r="C2282" s="54">
        <v>4000</v>
      </c>
      <c r="D2282" s="54" t="s">
        <v>11</v>
      </c>
      <c r="E2282" s="54">
        <v>150</v>
      </c>
      <c r="F2282" s="54">
        <v>151</v>
      </c>
      <c r="G2282" s="54">
        <v>152</v>
      </c>
      <c r="H2282" s="54">
        <v>153</v>
      </c>
      <c r="I2282" s="54">
        <v>0</v>
      </c>
      <c r="J2282" s="54">
        <v>0</v>
      </c>
      <c r="K2282" s="54">
        <v>0</v>
      </c>
      <c r="L2282" s="55">
        <v>0</v>
      </c>
      <c r="M2282" s="15" t="s">
        <v>293</v>
      </c>
    </row>
    <row r="2283" spans="1:13" s="8" customFormat="1" ht="11.25">
      <c r="A2283" s="57">
        <v>43351</v>
      </c>
      <c r="B2283" s="54" t="s">
        <v>207</v>
      </c>
      <c r="C2283" s="54">
        <v>1200</v>
      </c>
      <c r="D2283" s="54" t="s">
        <v>11</v>
      </c>
      <c r="E2283" s="54">
        <v>677</v>
      </c>
      <c r="F2283" s="54">
        <v>680</v>
      </c>
      <c r="G2283" s="54">
        <v>683</v>
      </c>
      <c r="H2283" s="17">
        <v>686</v>
      </c>
      <c r="I2283" s="54">
        <v>0</v>
      </c>
      <c r="J2283" s="54">
        <v>0</v>
      </c>
      <c r="K2283" s="54">
        <v>0</v>
      </c>
      <c r="L2283" s="55">
        <v>-6000</v>
      </c>
      <c r="M2283" s="15" t="s">
        <v>291</v>
      </c>
    </row>
    <row r="2284" spans="1:13" s="8" customFormat="1" ht="11.25">
      <c r="A2284" s="57">
        <v>43350</v>
      </c>
      <c r="B2284" s="54" t="s">
        <v>126</v>
      </c>
      <c r="C2284" s="54">
        <v>700</v>
      </c>
      <c r="D2284" s="54" t="s">
        <v>11</v>
      </c>
      <c r="E2284" s="54">
        <v>955</v>
      </c>
      <c r="F2284" s="54">
        <v>959</v>
      </c>
      <c r="G2284" s="54">
        <v>963</v>
      </c>
      <c r="H2284" s="54">
        <v>967</v>
      </c>
      <c r="I2284" s="54">
        <v>0</v>
      </c>
      <c r="J2284" s="54">
        <v>0</v>
      </c>
      <c r="K2284" s="54">
        <v>0</v>
      </c>
      <c r="L2284" s="55">
        <v>0</v>
      </c>
      <c r="M2284" s="15" t="s">
        <v>293</v>
      </c>
    </row>
    <row r="2285" spans="1:13" s="8" customFormat="1" ht="11.25">
      <c r="A2285" s="57">
        <v>43350</v>
      </c>
      <c r="B2285" s="54" t="s">
        <v>206</v>
      </c>
      <c r="C2285" s="54">
        <v>1250</v>
      </c>
      <c r="D2285" s="54" t="s">
        <v>11</v>
      </c>
      <c r="E2285" s="54">
        <v>665.5</v>
      </c>
      <c r="F2285" s="54">
        <v>670.5</v>
      </c>
      <c r="G2285" s="54">
        <v>675.5</v>
      </c>
      <c r="H2285" s="54">
        <v>680.5</v>
      </c>
      <c r="I2285" s="54">
        <v>0</v>
      </c>
      <c r="J2285" s="54">
        <v>0</v>
      </c>
      <c r="K2285" s="54">
        <v>0</v>
      </c>
      <c r="L2285" s="55">
        <v>0</v>
      </c>
      <c r="M2285" s="15" t="s">
        <v>293</v>
      </c>
    </row>
    <row r="2286" spans="1:13" s="8" customFormat="1" ht="11.25">
      <c r="A2286" s="57">
        <v>43350</v>
      </c>
      <c r="B2286" s="54" t="s">
        <v>205</v>
      </c>
      <c r="C2286" s="54">
        <v>1500</v>
      </c>
      <c r="D2286" s="54" t="s">
        <v>11</v>
      </c>
      <c r="E2286" s="54">
        <v>465</v>
      </c>
      <c r="F2286" s="54">
        <v>467</v>
      </c>
      <c r="G2286" s="54">
        <v>469</v>
      </c>
      <c r="H2286" s="54">
        <v>471</v>
      </c>
      <c r="I2286" s="54">
        <v>3000</v>
      </c>
      <c r="J2286" s="54">
        <v>0</v>
      </c>
      <c r="K2286" s="54">
        <v>0</v>
      </c>
      <c r="L2286" s="55">
        <v>3000</v>
      </c>
      <c r="M2286" s="15" t="s">
        <v>289</v>
      </c>
    </row>
    <row r="2287" spans="1:13" s="8" customFormat="1" ht="11.25">
      <c r="A2287" s="57">
        <v>43350</v>
      </c>
      <c r="B2287" s="54" t="s">
        <v>17</v>
      </c>
      <c r="C2287" s="54">
        <v>1000</v>
      </c>
      <c r="D2287" s="54" t="s">
        <v>11</v>
      </c>
      <c r="E2287" s="54">
        <v>781.5</v>
      </c>
      <c r="F2287" s="54">
        <v>786.5</v>
      </c>
      <c r="G2287" s="54">
        <v>791.5</v>
      </c>
      <c r="H2287" s="54">
        <v>796.5</v>
      </c>
      <c r="I2287" s="54">
        <v>5000</v>
      </c>
      <c r="J2287" s="54">
        <v>5000</v>
      </c>
      <c r="K2287" s="54">
        <v>5000</v>
      </c>
      <c r="L2287" s="55">
        <v>15000</v>
      </c>
      <c r="M2287" s="15" t="s">
        <v>290</v>
      </c>
    </row>
    <row r="2288" spans="1:13" s="8" customFormat="1" ht="11.25">
      <c r="A2288" s="57">
        <v>43350</v>
      </c>
      <c r="B2288" s="54" t="s">
        <v>170</v>
      </c>
      <c r="C2288" s="54">
        <v>1600</v>
      </c>
      <c r="D2288" s="54" t="s">
        <v>11</v>
      </c>
      <c r="E2288" s="54">
        <v>296</v>
      </c>
      <c r="F2288" s="54">
        <v>298</v>
      </c>
      <c r="G2288" s="54">
        <v>300</v>
      </c>
      <c r="H2288" s="54">
        <v>302</v>
      </c>
      <c r="I2288" s="54">
        <v>3200</v>
      </c>
      <c r="J2288" s="54">
        <v>3200</v>
      </c>
      <c r="K2288" s="54">
        <v>3200</v>
      </c>
      <c r="L2288" s="55">
        <v>9600</v>
      </c>
      <c r="M2288" s="15" t="s">
        <v>290</v>
      </c>
    </row>
    <row r="2289" spans="1:13" s="8" customFormat="1" ht="11.25">
      <c r="A2289" s="57">
        <v>43349</v>
      </c>
      <c r="B2289" s="54" t="s">
        <v>204</v>
      </c>
      <c r="C2289" s="54">
        <v>700</v>
      </c>
      <c r="D2289" s="54" t="s">
        <v>11</v>
      </c>
      <c r="E2289" s="54">
        <v>782</v>
      </c>
      <c r="F2289" s="54">
        <v>786</v>
      </c>
      <c r="G2289" s="54">
        <v>790</v>
      </c>
      <c r="H2289" s="54">
        <v>794</v>
      </c>
      <c r="I2289" s="54">
        <v>2800</v>
      </c>
      <c r="J2289" s="54">
        <v>2800</v>
      </c>
      <c r="K2289" s="54">
        <v>2800</v>
      </c>
      <c r="L2289" s="55">
        <v>8400</v>
      </c>
      <c r="M2289" s="15" t="s">
        <v>290</v>
      </c>
    </row>
    <row r="2290" spans="1:13" s="8" customFormat="1" ht="11.25">
      <c r="A2290" s="57">
        <v>43349</v>
      </c>
      <c r="B2290" s="54" t="s">
        <v>203</v>
      </c>
      <c r="C2290" s="54">
        <v>302</v>
      </c>
      <c r="D2290" s="54" t="s">
        <v>11</v>
      </c>
      <c r="E2290" s="54">
        <v>3080</v>
      </c>
      <c r="F2290" s="54">
        <v>3090</v>
      </c>
      <c r="G2290" s="54">
        <v>3100</v>
      </c>
      <c r="H2290" s="54">
        <v>3110</v>
      </c>
      <c r="I2290" s="54">
        <v>0</v>
      </c>
      <c r="J2290" s="54">
        <v>0</v>
      </c>
      <c r="K2290" s="54">
        <v>0</v>
      </c>
      <c r="L2290" s="55">
        <v>0</v>
      </c>
      <c r="M2290" s="15" t="s">
        <v>293</v>
      </c>
    </row>
    <row r="2291" spans="1:13" s="8" customFormat="1" ht="11.25">
      <c r="A2291" s="57">
        <v>43349</v>
      </c>
      <c r="B2291" s="54" t="s">
        <v>178</v>
      </c>
      <c r="C2291" s="54">
        <v>1100</v>
      </c>
      <c r="D2291" s="54" t="s">
        <v>11</v>
      </c>
      <c r="E2291" s="54">
        <v>668</v>
      </c>
      <c r="F2291" s="54">
        <v>671</v>
      </c>
      <c r="G2291" s="54">
        <v>674</v>
      </c>
      <c r="H2291" s="54">
        <v>677</v>
      </c>
      <c r="I2291" s="54">
        <v>0</v>
      </c>
      <c r="J2291" s="54">
        <v>0</v>
      </c>
      <c r="K2291" s="54">
        <v>0</v>
      </c>
      <c r="L2291" s="55">
        <v>0</v>
      </c>
      <c r="M2291" s="15" t="s">
        <v>293</v>
      </c>
    </row>
    <row r="2292" spans="1:13" s="8" customFormat="1" ht="11.25">
      <c r="A2292" s="57">
        <v>43349</v>
      </c>
      <c r="B2292" s="54" t="s">
        <v>32</v>
      </c>
      <c r="C2292" s="54">
        <v>1300</v>
      </c>
      <c r="D2292" s="54" t="s">
        <v>80</v>
      </c>
      <c r="E2292" s="54">
        <v>457.8</v>
      </c>
      <c r="F2292" s="54">
        <v>453.8</v>
      </c>
      <c r="G2292" s="54">
        <v>449.8</v>
      </c>
      <c r="H2292" s="54">
        <v>445.8</v>
      </c>
      <c r="I2292" s="54">
        <v>5200</v>
      </c>
      <c r="J2292" s="54">
        <v>5200</v>
      </c>
      <c r="K2292" s="54">
        <v>5200</v>
      </c>
      <c r="L2292" s="55">
        <v>15600</v>
      </c>
      <c r="M2292" s="15" t="s">
        <v>290</v>
      </c>
    </row>
    <row r="2293" spans="1:13" s="8" customFormat="1" ht="11.25">
      <c r="A2293" s="57">
        <v>43348</v>
      </c>
      <c r="B2293" s="54" t="s">
        <v>202</v>
      </c>
      <c r="C2293" s="54">
        <v>2250</v>
      </c>
      <c r="D2293" s="54" t="s">
        <v>11</v>
      </c>
      <c r="E2293" s="54">
        <v>212</v>
      </c>
      <c r="F2293" s="54">
        <v>216</v>
      </c>
      <c r="G2293" s="54">
        <v>220</v>
      </c>
      <c r="H2293" s="54">
        <v>0</v>
      </c>
      <c r="I2293" s="54">
        <v>0</v>
      </c>
      <c r="J2293" s="54">
        <v>0</v>
      </c>
      <c r="K2293" s="54">
        <v>0</v>
      </c>
      <c r="L2293" s="55">
        <v>0</v>
      </c>
      <c r="M2293" s="15" t="s">
        <v>293</v>
      </c>
    </row>
    <row r="2294" spans="1:13" s="8" customFormat="1" ht="11.25">
      <c r="A2294" s="57">
        <v>43348</v>
      </c>
      <c r="B2294" s="54" t="s">
        <v>15</v>
      </c>
      <c r="C2294" s="54">
        <v>1750</v>
      </c>
      <c r="D2294" s="54" t="s">
        <v>11</v>
      </c>
      <c r="E2294" s="54">
        <v>340</v>
      </c>
      <c r="F2294" s="54">
        <v>342</v>
      </c>
      <c r="G2294" s="54">
        <v>344</v>
      </c>
      <c r="H2294" s="54">
        <v>346</v>
      </c>
      <c r="I2294" s="54">
        <v>3500</v>
      </c>
      <c r="J2294" s="54">
        <v>3500</v>
      </c>
      <c r="K2294" s="54">
        <v>3500</v>
      </c>
      <c r="L2294" s="55">
        <v>10500</v>
      </c>
      <c r="M2294" s="15" t="s">
        <v>290</v>
      </c>
    </row>
    <row r="2295" spans="1:13" s="8" customFormat="1" ht="11.25">
      <c r="A2295" s="57">
        <v>43348</v>
      </c>
      <c r="B2295" s="54" t="s">
        <v>202</v>
      </c>
      <c r="C2295" s="54">
        <v>2250</v>
      </c>
      <c r="D2295" s="54" t="s">
        <v>11</v>
      </c>
      <c r="E2295" s="54">
        <v>212</v>
      </c>
      <c r="F2295" s="54">
        <v>213.5</v>
      </c>
      <c r="G2295" s="54">
        <v>215</v>
      </c>
      <c r="H2295" s="54">
        <v>217</v>
      </c>
      <c r="I2295" s="54">
        <v>3375</v>
      </c>
      <c r="J2295" s="54">
        <v>0</v>
      </c>
      <c r="K2295" s="54">
        <v>0</v>
      </c>
      <c r="L2295" s="55">
        <v>3375</v>
      </c>
      <c r="M2295" s="15" t="s">
        <v>289</v>
      </c>
    </row>
    <row r="2296" spans="1:13" s="8" customFormat="1" ht="11.25">
      <c r="A2296" s="57">
        <v>43348</v>
      </c>
      <c r="B2296" s="54" t="s">
        <v>178</v>
      </c>
      <c r="C2296" s="54">
        <v>1100</v>
      </c>
      <c r="D2296" s="54" t="s">
        <v>11</v>
      </c>
      <c r="E2296" s="54">
        <v>665</v>
      </c>
      <c r="F2296" s="54">
        <v>668</v>
      </c>
      <c r="G2296" s="54">
        <v>671</v>
      </c>
      <c r="H2296" s="54">
        <v>674</v>
      </c>
      <c r="I2296" s="54">
        <v>3300</v>
      </c>
      <c r="J2296" s="54">
        <v>0</v>
      </c>
      <c r="K2296" s="54">
        <v>0</v>
      </c>
      <c r="L2296" s="55">
        <v>3300</v>
      </c>
      <c r="M2296" s="15" t="s">
        <v>289</v>
      </c>
    </row>
    <row r="2297" spans="1:13" s="8" customFormat="1" ht="11.25">
      <c r="A2297" s="57">
        <v>43347</v>
      </c>
      <c r="B2297" s="54" t="s">
        <v>201</v>
      </c>
      <c r="C2297" s="54">
        <v>800</v>
      </c>
      <c r="D2297" s="54" t="s">
        <v>11</v>
      </c>
      <c r="E2297" s="54">
        <v>1195</v>
      </c>
      <c r="F2297" s="54">
        <v>1191</v>
      </c>
      <c r="G2297" s="54">
        <v>1187</v>
      </c>
      <c r="H2297" s="54">
        <v>1183</v>
      </c>
      <c r="I2297" s="54">
        <v>3200</v>
      </c>
      <c r="J2297" s="54">
        <v>3200</v>
      </c>
      <c r="K2297" s="54">
        <v>3200</v>
      </c>
      <c r="L2297" s="55">
        <v>9600</v>
      </c>
      <c r="M2297" s="15" t="s">
        <v>290</v>
      </c>
    </row>
    <row r="2298" spans="1:13" s="8" customFormat="1" ht="11.25">
      <c r="A2298" s="57">
        <v>43347</v>
      </c>
      <c r="B2298" s="54" t="s">
        <v>200</v>
      </c>
      <c r="C2298" s="54">
        <v>500</v>
      </c>
      <c r="D2298" s="54" t="s">
        <v>11</v>
      </c>
      <c r="E2298" s="54">
        <v>2097</v>
      </c>
      <c r="F2298" s="54">
        <v>2102</v>
      </c>
      <c r="G2298" s="54">
        <v>2107</v>
      </c>
      <c r="H2298" s="54">
        <v>2112</v>
      </c>
      <c r="I2298" s="54">
        <v>2500</v>
      </c>
      <c r="J2298" s="54">
        <v>2500</v>
      </c>
      <c r="K2298" s="54">
        <v>0</v>
      </c>
      <c r="L2298" s="55">
        <v>5000</v>
      </c>
      <c r="M2298" s="15" t="s">
        <v>292</v>
      </c>
    </row>
    <row r="2299" spans="1:13" s="8" customFormat="1" ht="11.25">
      <c r="A2299" s="57">
        <v>43347</v>
      </c>
      <c r="B2299" s="54" t="s">
        <v>138</v>
      </c>
      <c r="C2299" s="54">
        <v>1200</v>
      </c>
      <c r="D2299" s="54" t="s">
        <v>11</v>
      </c>
      <c r="E2299" s="54">
        <v>746</v>
      </c>
      <c r="F2299" s="54">
        <v>749</v>
      </c>
      <c r="G2299" s="54">
        <v>752</v>
      </c>
      <c r="H2299" s="54">
        <v>755</v>
      </c>
      <c r="I2299" s="54">
        <v>3600</v>
      </c>
      <c r="J2299" s="54">
        <v>0</v>
      </c>
      <c r="K2299" s="54">
        <v>0</v>
      </c>
      <c r="L2299" s="55">
        <v>3600</v>
      </c>
      <c r="M2299" s="15" t="s">
        <v>289</v>
      </c>
    </row>
    <row r="2300" spans="1:13" s="8" customFormat="1" ht="11.25">
      <c r="A2300" s="57">
        <v>43347</v>
      </c>
      <c r="B2300" s="54" t="s">
        <v>38</v>
      </c>
      <c r="C2300" s="54">
        <v>1200</v>
      </c>
      <c r="D2300" s="54" t="s">
        <v>11</v>
      </c>
      <c r="E2300" s="54">
        <v>1143</v>
      </c>
      <c r="F2300" s="54">
        <v>1146</v>
      </c>
      <c r="G2300" s="54">
        <v>1149</v>
      </c>
      <c r="H2300" s="54">
        <v>1152</v>
      </c>
      <c r="I2300" s="54">
        <v>0</v>
      </c>
      <c r="J2300" s="54">
        <v>0</v>
      </c>
      <c r="K2300" s="54">
        <v>0</v>
      </c>
      <c r="L2300" s="55">
        <v>-6000</v>
      </c>
      <c r="M2300" s="15" t="s">
        <v>291</v>
      </c>
    </row>
    <row r="2301" spans="1:13" s="8" customFormat="1" ht="11.25">
      <c r="A2301" s="57">
        <v>43347</v>
      </c>
      <c r="B2301" s="63" t="s">
        <v>115</v>
      </c>
      <c r="C2301" s="54">
        <v>1200</v>
      </c>
      <c r="D2301" s="54" t="s">
        <v>11</v>
      </c>
      <c r="E2301" s="54">
        <v>757</v>
      </c>
      <c r="F2301" s="54">
        <v>770</v>
      </c>
      <c r="G2301" s="54">
        <v>773</v>
      </c>
      <c r="H2301" s="54">
        <v>776</v>
      </c>
      <c r="I2301" s="54">
        <v>0</v>
      </c>
      <c r="J2301" s="54">
        <v>0</v>
      </c>
      <c r="K2301" s="54">
        <v>0</v>
      </c>
      <c r="L2301" s="55">
        <v>0</v>
      </c>
      <c r="M2301" s="15" t="s">
        <v>293</v>
      </c>
    </row>
    <row r="2302" spans="1:13" s="8" customFormat="1" ht="11.25">
      <c r="A2302" s="57">
        <v>43346</v>
      </c>
      <c r="B2302" s="54" t="s">
        <v>199</v>
      </c>
      <c r="C2302" s="54">
        <v>800</v>
      </c>
      <c r="D2302" s="54" t="s">
        <v>11</v>
      </c>
      <c r="E2302" s="54">
        <v>1475</v>
      </c>
      <c r="F2302" s="54">
        <v>1479</v>
      </c>
      <c r="G2302" s="54">
        <v>1483</v>
      </c>
      <c r="H2302" s="54">
        <v>1487</v>
      </c>
      <c r="I2302" s="54">
        <v>0</v>
      </c>
      <c r="J2302" s="54">
        <v>0</v>
      </c>
      <c r="K2302" s="54">
        <v>0</v>
      </c>
      <c r="L2302" s="55">
        <v>0</v>
      </c>
      <c r="M2302" s="15" t="s">
        <v>293</v>
      </c>
    </row>
    <row r="2303" spans="1:13" s="8" customFormat="1" ht="11.25">
      <c r="A2303" s="57">
        <v>43343</v>
      </c>
      <c r="B2303" s="54" t="s">
        <v>157</v>
      </c>
      <c r="C2303" s="54">
        <v>1750</v>
      </c>
      <c r="D2303" s="54" t="s">
        <v>11</v>
      </c>
      <c r="E2303" s="54">
        <v>347</v>
      </c>
      <c r="F2303" s="54">
        <v>345</v>
      </c>
      <c r="G2303" s="54">
        <v>343</v>
      </c>
      <c r="H2303" s="54">
        <v>341</v>
      </c>
      <c r="I2303" s="54">
        <v>3500</v>
      </c>
      <c r="J2303" s="54">
        <v>3500</v>
      </c>
      <c r="K2303" s="54">
        <v>3500</v>
      </c>
      <c r="L2303" s="55">
        <v>10500</v>
      </c>
      <c r="M2303" s="15" t="s">
        <v>290</v>
      </c>
    </row>
    <row r="2304" spans="1:13" s="8" customFormat="1" ht="11.25">
      <c r="A2304" s="57">
        <v>43343</v>
      </c>
      <c r="B2304" s="54" t="s">
        <v>178</v>
      </c>
      <c r="C2304" s="54">
        <v>1100</v>
      </c>
      <c r="D2304" s="54" t="s">
        <v>11</v>
      </c>
      <c r="E2304" s="54">
        <v>655</v>
      </c>
      <c r="F2304" s="54">
        <v>658</v>
      </c>
      <c r="G2304" s="54">
        <v>661</v>
      </c>
      <c r="H2304" s="54">
        <v>664</v>
      </c>
      <c r="I2304" s="54">
        <v>3300</v>
      </c>
      <c r="J2304" s="54">
        <v>0</v>
      </c>
      <c r="K2304" s="54">
        <v>0</v>
      </c>
      <c r="L2304" s="55">
        <v>3300</v>
      </c>
      <c r="M2304" s="15" t="s">
        <v>289</v>
      </c>
    </row>
    <row r="2305" spans="1:13" s="8" customFormat="1" ht="11.25">
      <c r="A2305" s="57">
        <v>43343</v>
      </c>
      <c r="B2305" s="54" t="s">
        <v>17</v>
      </c>
      <c r="C2305" s="54">
        <v>1000</v>
      </c>
      <c r="D2305" s="54" t="s">
        <v>11</v>
      </c>
      <c r="E2305" s="54">
        <v>709</v>
      </c>
      <c r="F2305" s="54">
        <v>712</v>
      </c>
      <c r="G2305" s="54">
        <v>715</v>
      </c>
      <c r="H2305" s="54">
        <v>718</v>
      </c>
      <c r="I2305" s="54">
        <v>3000</v>
      </c>
      <c r="J2305" s="54">
        <v>3000</v>
      </c>
      <c r="K2305" s="54">
        <v>3000</v>
      </c>
      <c r="L2305" s="55">
        <v>9000</v>
      </c>
      <c r="M2305" s="15" t="s">
        <v>290</v>
      </c>
    </row>
    <row r="2306" spans="1:13" s="8" customFormat="1" ht="11.25">
      <c r="A2306" s="57">
        <v>43342</v>
      </c>
      <c r="B2306" s="54" t="s">
        <v>198</v>
      </c>
      <c r="C2306" s="54">
        <v>3000</v>
      </c>
      <c r="D2306" s="54" t="s">
        <v>11</v>
      </c>
      <c r="E2306" s="54">
        <v>240</v>
      </c>
      <c r="F2306" s="54">
        <v>241</v>
      </c>
      <c r="G2306" s="54">
        <v>242</v>
      </c>
      <c r="H2306" s="54">
        <v>243</v>
      </c>
      <c r="I2306" s="54">
        <v>3000</v>
      </c>
      <c r="J2306" s="54">
        <v>0</v>
      </c>
      <c r="K2306" s="54">
        <v>0</v>
      </c>
      <c r="L2306" s="55">
        <v>3000</v>
      </c>
      <c r="M2306" s="15" t="s">
        <v>289</v>
      </c>
    </row>
    <row r="2307" spans="1:13" s="8" customFormat="1" ht="11.25">
      <c r="A2307" s="57">
        <v>43342</v>
      </c>
      <c r="B2307" s="54" t="s">
        <v>192</v>
      </c>
      <c r="C2307" s="54">
        <v>500</v>
      </c>
      <c r="D2307" s="54" t="s">
        <v>80</v>
      </c>
      <c r="E2307" s="54">
        <v>1275</v>
      </c>
      <c r="F2307" s="54">
        <v>1272</v>
      </c>
      <c r="G2307" s="54">
        <v>1269</v>
      </c>
      <c r="H2307" s="54">
        <v>1266</v>
      </c>
      <c r="I2307" s="54">
        <v>0</v>
      </c>
      <c r="J2307" s="54">
        <v>0</v>
      </c>
      <c r="K2307" s="54">
        <v>0</v>
      </c>
      <c r="L2307" s="55">
        <v>0</v>
      </c>
      <c r="M2307" s="15" t="s">
        <v>294</v>
      </c>
    </row>
    <row r="2308" spans="1:13" s="8" customFormat="1" ht="11.25">
      <c r="A2308" s="57">
        <v>43342</v>
      </c>
      <c r="B2308" s="54" t="s">
        <v>197</v>
      </c>
      <c r="C2308" s="54">
        <v>2400</v>
      </c>
      <c r="D2308" s="54" t="s">
        <v>11</v>
      </c>
      <c r="E2308" s="54">
        <v>318</v>
      </c>
      <c r="F2308" s="54">
        <v>319.5</v>
      </c>
      <c r="G2308" s="54">
        <v>321</v>
      </c>
      <c r="H2308" s="54">
        <v>323.5</v>
      </c>
      <c r="I2308" s="54">
        <v>3600</v>
      </c>
      <c r="J2308" s="54">
        <v>3600</v>
      </c>
      <c r="K2308" s="54">
        <v>0</v>
      </c>
      <c r="L2308" s="55">
        <v>7200</v>
      </c>
      <c r="M2308" s="15" t="s">
        <v>292</v>
      </c>
    </row>
    <row r="2309" spans="1:13" s="8" customFormat="1" ht="11.25">
      <c r="A2309" s="57">
        <v>43342</v>
      </c>
      <c r="B2309" s="54" t="s">
        <v>47</v>
      </c>
      <c r="C2309" s="54">
        <v>1700</v>
      </c>
      <c r="D2309" s="54" t="s">
        <v>11</v>
      </c>
      <c r="E2309" s="54">
        <v>381.5</v>
      </c>
      <c r="F2309" s="54">
        <v>383.5</v>
      </c>
      <c r="G2309" s="54">
        <v>385.5</v>
      </c>
      <c r="H2309" s="54">
        <v>387.5</v>
      </c>
      <c r="I2309" s="54">
        <v>3400</v>
      </c>
      <c r="J2309" s="54">
        <v>0</v>
      </c>
      <c r="K2309" s="54">
        <v>0</v>
      </c>
      <c r="L2309" s="55">
        <v>3400</v>
      </c>
      <c r="M2309" s="15" t="s">
        <v>289</v>
      </c>
    </row>
    <row r="2310" spans="1:13" s="8" customFormat="1" ht="11.25">
      <c r="A2310" s="57">
        <v>43342</v>
      </c>
      <c r="B2310" s="54" t="s">
        <v>93</v>
      </c>
      <c r="C2310" s="54">
        <v>1200</v>
      </c>
      <c r="D2310" s="54" t="s">
        <v>11</v>
      </c>
      <c r="E2310" s="54">
        <v>695</v>
      </c>
      <c r="F2310" s="54">
        <v>699</v>
      </c>
      <c r="G2310" s="54">
        <v>703</v>
      </c>
      <c r="H2310" s="54">
        <v>707</v>
      </c>
      <c r="I2310" s="54">
        <v>4800</v>
      </c>
      <c r="J2310" s="54">
        <v>0</v>
      </c>
      <c r="K2310" s="54">
        <v>0</v>
      </c>
      <c r="L2310" s="55">
        <v>4800</v>
      </c>
      <c r="M2310" s="15" t="s">
        <v>289</v>
      </c>
    </row>
    <row r="2311" spans="1:13" s="8" customFormat="1" ht="11.25">
      <c r="A2311" s="57">
        <v>43341</v>
      </c>
      <c r="B2311" s="54" t="s">
        <v>171</v>
      </c>
      <c r="C2311" s="54">
        <v>4000</v>
      </c>
      <c r="D2311" s="54" t="s">
        <v>11</v>
      </c>
      <c r="E2311" s="54">
        <v>147.5</v>
      </c>
      <c r="F2311" s="54">
        <v>148.30000000000001</v>
      </c>
      <c r="G2311" s="54">
        <v>149.5</v>
      </c>
      <c r="H2311" s="54">
        <v>150</v>
      </c>
      <c r="I2311" s="54">
        <v>3200</v>
      </c>
      <c r="J2311" s="54">
        <v>4800</v>
      </c>
      <c r="K2311" s="54">
        <v>0</v>
      </c>
      <c r="L2311" s="55">
        <v>8000</v>
      </c>
      <c r="M2311" s="15" t="s">
        <v>292</v>
      </c>
    </row>
    <row r="2312" spans="1:13" s="8" customFormat="1" ht="11.25">
      <c r="A2312" s="57">
        <v>43341</v>
      </c>
      <c r="B2312" s="54" t="s">
        <v>196</v>
      </c>
      <c r="C2312" s="54">
        <v>800</v>
      </c>
      <c r="D2312" s="54" t="s">
        <v>11</v>
      </c>
      <c r="E2312" s="54">
        <v>1450</v>
      </c>
      <c r="F2312" s="54">
        <v>1454</v>
      </c>
      <c r="G2312" s="54">
        <v>1458</v>
      </c>
      <c r="H2312" s="54">
        <v>1462</v>
      </c>
      <c r="I2312" s="54">
        <v>0</v>
      </c>
      <c r="J2312" s="54">
        <v>0</v>
      </c>
      <c r="K2312" s="54">
        <v>0</v>
      </c>
      <c r="L2312" s="55">
        <v>-4800</v>
      </c>
      <c r="M2312" s="15" t="s">
        <v>291</v>
      </c>
    </row>
    <row r="2313" spans="1:13" s="8" customFormat="1" ht="11.25">
      <c r="A2313" s="57">
        <v>43341</v>
      </c>
      <c r="B2313" s="54" t="s">
        <v>173</v>
      </c>
      <c r="C2313" s="54">
        <v>1750</v>
      </c>
      <c r="D2313" s="54" t="s">
        <v>11</v>
      </c>
      <c r="E2313" s="54">
        <v>236</v>
      </c>
      <c r="F2313" s="54">
        <v>238</v>
      </c>
      <c r="G2313" s="54">
        <v>240</v>
      </c>
      <c r="H2313" s="54">
        <v>242</v>
      </c>
      <c r="I2313" s="54">
        <v>3500</v>
      </c>
      <c r="J2313" s="54">
        <v>0</v>
      </c>
      <c r="K2313" s="54">
        <v>0</v>
      </c>
      <c r="L2313" s="55">
        <v>3500</v>
      </c>
      <c r="M2313" s="15" t="s">
        <v>289</v>
      </c>
    </row>
    <row r="2314" spans="1:13" s="8" customFormat="1" ht="11.25">
      <c r="A2314" s="57">
        <v>43340</v>
      </c>
      <c r="B2314" s="54" t="s">
        <v>19</v>
      </c>
      <c r="C2314" s="54">
        <v>2250</v>
      </c>
      <c r="D2314" s="54" t="s">
        <v>11</v>
      </c>
      <c r="E2314" s="54">
        <v>588</v>
      </c>
      <c r="F2314" s="54">
        <v>594</v>
      </c>
      <c r="G2314" s="54">
        <v>600</v>
      </c>
      <c r="H2314" s="54">
        <v>0</v>
      </c>
      <c r="I2314" s="54">
        <v>0</v>
      </c>
      <c r="J2314" s="54">
        <v>0</v>
      </c>
      <c r="K2314" s="54">
        <v>0</v>
      </c>
      <c r="L2314" s="55">
        <v>0</v>
      </c>
      <c r="M2314" s="15" t="s">
        <v>294</v>
      </c>
    </row>
    <row r="2315" spans="1:13" s="8" customFormat="1" ht="11.25">
      <c r="A2315" s="57">
        <v>43340</v>
      </c>
      <c r="B2315" s="54" t="s">
        <v>16</v>
      </c>
      <c r="C2315" s="54">
        <v>1500</v>
      </c>
      <c r="D2315" s="54" t="s">
        <v>11</v>
      </c>
      <c r="E2315" s="54">
        <v>263</v>
      </c>
      <c r="F2315" s="54">
        <v>265</v>
      </c>
      <c r="G2315" s="54">
        <v>267</v>
      </c>
      <c r="H2315" s="54">
        <v>269</v>
      </c>
      <c r="I2315" s="54">
        <v>0</v>
      </c>
      <c r="J2315" s="54">
        <v>0</v>
      </c>
      <c r="K2315" s="54">
        <v>0</v>
      </c>
      <c r="L2315" s="55">
        <v>0</v>
      </c>
      <c r="M2315" s="15" t="s">
        <v>293</v>
      </c>
    </row>
    <row r="2316" spans="1:13" s="8" customFormat="1" ht="11.25">
      <c r="A2316" s="57">
        <v>43340</v>
      </c>
      <c r="B2316" s="54" t="s">
        <v>10</v>
      </c>
      <c r="C2316" s="54">
        <v>1000</v>
      </c>
      <c r="D2316" s="54" t="s">
        <v>11</v>
      </c>
      <c r="E2316" s="54">
        <v>678</v>
      </c>
      <c r="F2316" s="54">
        <v>681</v>
      </c>
      <c r="G2316" s="54">
        <v>684</v>
      </c>
      <c r="H2316" s="54">
        <v>687</v>
      </c>
      <c r="I2316" s="54">
        <v>0</v>
      </c>
      <c r="J2316" s="54">
        <v>0</v>
      </c>
      <c r="K2316" s="54">
        <v>0</v>
      </c>
      <c r="L2316" s="55">
        <v>0</v>
      </c>
      <c r="M2316" s="15" t="s">
        <v>293</v>
      </c>
    </row>
    <row r="2317" spans="1:13" s="8" customFormat="1" ht="11.25">
      <c r="A2317" s="57">
        <v>43340</v>
      </c>
      <c r="B2317" s="54" t="s">
        <v>59</v>
      </c>
      <c r="C2317" s="54">
        <v>3500</v>
      </c>
      <c r="D2317" s="54" t="s">
        <v>11</v>
      </c>
      <c r="E2317" s="54">
        <v>233</v>
      </c>
      <c r="F2317" s="54">
        <v>234</v>
      </c>
      <c r="G2317" s="54">
        <v>235</v>
      </c>
      <c r="H2317" s="54">
        <v>236</v>
      </c>
      <c r="I2317" s="54">
        <v>3500</v>
      </c>
      <c r="J2317" s="54">
        <v>3500</v>
      </c>
      <c r="K2317" s="54">
        <v>3500</v>
      </c>
      <c r="L2317" s="55">
        <v>10500</v>
      </c>
      <c r="M2317" s="15" t="s">
        <v>290</v>
      </c>
    </row>
    <row r="2318" spans="1:13" s="8" customFormat="1" ht="11.25">
      <c r="A2318" s="57">
        <v>43340</v>
      </c>
      <c r="B2318" s="54" t="s">
        <v>81</v>
      </c>
      <c r="C2318" s="54">
        <v>4000</v>
      </c>
      <c r="D2318" s="54" t="s">
        <v>11</v>
      </c>
      <c r="E2318" s="54">
        <v>199</v>
      </c>
      <c r="F2318" s="54">
        <v>200</v>
      </c>
      <c r="G2318" s="54">
        <v>201</v>
      </c>
      <c r="H2318" s="54">
        <v>202</v>
      </c>
      <c r="I2318" s="54">
        <v>4000</v>
      </c>
      <c r="J2318" s="54">
        <v>0</v>
      </c>
      <c r="K2318" s="54">
        <v>0</v>
      </c>
      <c r="L2318" s="55">
        <v>4000</v>
      </c>
      <c r="M2318" s="15" t="s">
        <v>289</v>
      </c>
    </row>
    <row r="2319" spans="1:13" s="8" customFormat="1" ht="11.25">
      <c r="A2319" s="57">
        <v>43339</v>
      </c>
      <c r="B2319" s="54" t="s">
        <v>81</v>
      </c>
      <c r="C2319" s="54">
        <v>4000</v>
      </c>
      <c r="D2319" s="54" t="s">
        <v>11</v>
      </c>
      <c r="E2319" s="54">
        <v>198</v>
      </c>
      <c r="F2319" s="54">
        <v>200</v>
      </c>
      <c r="G2319" s="54">
        <v>202</v>
      </c>
      <c r="H2319" s="54"/>
      <c r="I2319" s="54">
        <v>0</v>
      </c>
      <c r="J2319" s="54">
        <v>0</v>
      </c>
      <c r="K2319" s="54">
        <v>0</v>
      </c>
      <c r="L2319" s="55">
        <v>0</v>
      </c>
      <c r="M2319" s="15" t="s">
        <v>294</v>
      </c>
    </row>
    <row r="2320" spans="1:13" s="8" customFormat="1" ht="11.25">
      <c r="A2320" s="57">
        <v>43339</v>
      </c>
      <c r="B2320" s="54" t="s">
        <v>59</v>
      </c>
      <c r="C2320" s="54">
        <v>3500</v>
      </c>
      <c r="D2320" s="54" t="s">
        <v>11</v>
      </c>
      <c r="E2320" s="54">
        <v>230</v>
      </c>
      <c r="F2320" s="54">
        <v>231</v>
      </c>
      <c r="G2320" s="54">
        <v>232</v>
      </c>
      <c r="H2320" s="54">
        <v>233</v>
      </c>
      <c r="I2320" s="54">
        <v>3500</v>
      </c>
      <c r="J2320" s="54">
        <v>0</v>
      </c>
      <c r="K2320" s="54">
        <v>0</v>
      </c>
      <c r="L2320" s="55">
        <v>3500</v>
      </c>
      <c r="M2320" s="15" t="s">
        <v>289</v>
      </c>
    </row>
    <row r="2321" spans="1:13" s="8" customFormat="1" ht="11.25">
      <c r="A2321" s="57">
        <v>43339</v>
      </c>
      <c r="B2321" s="54" t="s">
        <v>193</v>
      </c>
      <c r="C2321" s="54">
        <v>1000</v>
      </c>
      <c r="D2321" s="54" t="s">
        <v>11</v>
      </c>
      <c r="E2321" s="54">
        <v>491</v>
      </c>
      <c r="F2321" s="54">
        <v>494</v>
      </c>
      <c r="G2321" s="54">
        <v>497</v>
      </c>
      <c r="H2321" s="54">
        <v>500</v>
      </c>
      <c r="I2321" s="54">
        <v>3000</v>
      </c>
      <c r="J2321" s="54">
        <v>3000</v>
      </c>
      <c r="K2321" s="54">
        <v>0</v>
      </c>
      <c r="L2321" s="55">
        <v>6000</v>
      </c>
      <c r="M2321" s="15" t="s">
        <v>292</v>
      </c>
    </row>
    <row r="2322" spans="1:13" s="8" customFormat="1" ht="11.25">
      <c r="A2322" s="57">
        <v>43336</v>
      </c>
      <c r="B2322" s="54" t="s">
        <v>195</v>
      </c>
      <c r="C2322" s="54">
        <v>500</v>
      </c>
      <c r="D2322" s="54" t="s">
        <v>11</v>
      </c>
      <c r="E2322" s="54">
        <v>1981</v>
      </c>
      <c r="F2322" s="54">
        <v>1986</v>
      </c>
      <c r="G2322" s="54">
        <v>1995</v>
      </c>
      <c r="H2322" s="54">
        <v>2015</v>
      </c>
      <c r="I2322" s="54">
        <v>2500</v>
      </c>
      <c r="J2322" s="54">
        <v>0</v>
      </c>
      <c r="K2322" s="54">
        <v>0</v>
      </c>
      <c r="L2322" s="55">
        <v>2500</v>
      </c>
      <c r="M2322" s="15" t="s">
        <v>289</v>
      </c>
    </row>
    <row r="2323" spans="1:13" s="8" customFormat="1" ht="11.25">
      <c r="A2323" s="57">
        <v>43336</v>
      </c>
      <c r="B2323" s="54" t="s">
        <v>59</v>
      </c>
      <c r="C2323" s="54">
        <v>3500</v>
      </c>
      <c r="D2323" s="54" t="s">
        <v>11</v>
      </c>
      <c r="E2323" s="54">
        <v>218</v>
      </c>
      <c r="F2323" s="54">
        <v>217</v>
      </c>
      <c r="G2323" s="54">
        <v>216</v>
      </c>
      <c r="H2323" s="54">
        <v>215</v>
      </c>
      <c r="I2323" s="54">
        <v>0</v>
      </c>
      <c r="J2323" s="54">
        <v>0</v>
      </c>
      <c r="K2323" s="54">
        <v>0</v>
      </c>
      <c r="L2323" s="55">
        <v>0</v>
      </c>
      <c r="M2323" s="15" t="s">
        <v>294</v>
      </c>
    </row>
    <row r="2324" spans="1:13" s="8" customFormat="1" ht="11.25">
      <c r="A2324" s="57">
        <v>43336</v>
      </c>
      <c r="B2324" s="54" t="s">
        <v>194</v>
      </c>
      <c r="C2324" s="54">
        <v>1200</v>
      </c>
      <c r="D2324" s="54" t="s">
        <v>11</v>
      </c>
      <c r="E2324" s="54">
        <v>727</v>
      </c>
      <c r="F2324" s="54">
        <v>731</v>
      </c>
      <c r="G2324" s="54">
        <v>735</v>
      </c>
      <c r="H2324" s="54">
        <v>739</v>
      </c>
      <c r="I2324" s="54">
        <v>4800</v>
      </c>
      <c r="J2324" s="54">
        <v>4800</v>
      </c>
      <c r="K2324" s="54">
        <v>0</v>
      </c>
      <c r="L2324" s="55">
        <v>9600</v>
      </c>
      <c r="M2324" s="15" t="s">
        <v>292</v>
      </c>
    </row>
    <row r="2325" spans="1:13" s="8" customFormat="1" ht="11.25">
      <c r="A2325" s="57">
        <v>43336</v>
      </c>
      <c r="B2325" s="54" t="s">
        <v>193</v>
      </c>
      <c r="C2325" s="54">
        <v>1000</v>
      </c>
      <c r="D2325" s="54" t="s">
        <v>11</v>
      </c>
      <c r="E2325" s="54">
        <v>504</v>
      </c>
      <c r="F2325" s="54">
        <v>507</v>
      </c>
      <c r="G2325" s="54">
        <v>510</v>
      </c>
      <c r="H2325" s="54">
        <v>513</v>
      </c>
      <c r="I2325" s="54">
        <v>3000</v>
      </c>
      <c r="J2325" s="54">
        <v>0</v>
      </c>
      <c r="K2325" s="54">
        <v>0</v>
      </c>
      <c r="L2325" s="55">
        <v>3000</v>
      </c>
      <c r="M2325" s="15" t="s">
        <v>289</v>
      </c>
    </row>
    <row r="2326" spans="1:13" s="8" customFormat="1" ht="11.25">
      <c r="A2326" s="57">
        <v>43336</v>
      </c>
      <c r="B2326" s="54" t="s">
        <v>59</v>
      </c>
      <c r="C2326" s="54">
        <v>3500</v>
      </c>
      <c r="D2326" s="54" t="s">
        <v>11</v>
      </c>
      <c r="E2326" s="54">
        <v>218</v>
      </c>
      <c r="F2326" s="54">
        <v>217</v>
      </c>
      <c r="G2326" s="54">
        <v>216</v>
      </c>
      <c r="H2326" s="54">
        <v>215</v>
      </c>
      <c r="I2326" s="54">
        <v>0</v>
      </c>
      <c r="J2326" s="54">
        <v>0</v>
      </c>
      <c r="K2326" s="54">
        <v>0</v>
      </c>
      <c r="L2326" s="55">
        <v>0</v>
      </c>
      <c r="M2326" s="15" t="s">
        <v>293</v>
      </c>
    </row>
    <row r="2327" spans="1:13" s="8" customFormat="1" ht="11.25">
      <c r="A2327" s="57">
        <v>43335</v>
      </c>
      <c r="B2327" s="54" t="s">
        <v>154</v>
      </c>
      <c r="C2327" s="54">
        <v>250</v>
      </c>
      <c r="D2327" s="54" t="s">
        <v>11</v>
      </c>
      <c r="E2327" s="54">
        <v>2480</v>
      </c>
      <c r="F2327" s="54">
        <v>2492</v>
      </c>
      <c r="G2327" s="54">
        <v>2504</v>
      </c>
      <c r="H2327" s="54">
        <v>2516</v>
      </c>
      <c r="I2327" s="54">
        <v>3000</v>
      </c>
      <c r="J2327" s="54">
        <v>3000</v>
      </c>
      <c r="K2327" s="54">
        <v>3000</v>
      </c>
      <c r="L2327" s="55">
        <v>9000</v>
      </c>
      <c r="M2327" s="15" t="s">
        <v>290</v>
      </c>
    </row>
    <row r="2328" spans="1:13" s="8" customFormat="1" ht="11.25">
      <c r="A2328" s="57">
        <v>43333</v>
      </c>
      <c r="B2328" s="54" t="s">
        <v>192</v>
      </c>
      <c r="C2328" s="54">
        <v>500</v>
      </c>
      <c r="D2328" s="54" t="s">
        <v>11</v>
      </c>
      <c r="E2328" s="54">
        <v>1250</v>
      </c>
      <c r="F2328" s="54">
        <v>1253</v>
      </c>
      <c r="G2328" s="54">
        <v>1256</v>
      </c>
      <c r="H2328" s="54">
        <v>1259</v>
      </c>
      <c r="I2328" s="54">
        <v>0</v>
      </c>
      <c r="J2328" s="54">
        <v>0</v>
      </c>
      <c r="K2328" s="54">
        <v>0</v>
      </c>
      <c r="L2328" s="55">
        <v>0</v>
      </c>
      <c r="M2328" s="15" t="s">
        <v>293</v>
      </c>
    </row>
    <row r="2329" spans="1:13" s="8" customFormat="1" ht="11.25">
      <c r="A2329" s="57">
        <v>43333</v>
      </c>
      <c r="B2329" s="54" t="s">
        <v>93</v>
      </c>
      <c r="C2329" s="54">
        <v>1200</v>
      </c>
      <c r="D2329" s="54" t="s">
        <v>11</v>
      </c>
      <c r="E2329" s="54">
        <v>632</v>
      </c>
      <c r="F2329" s="54">
        <v>635</v>
      </c>
      <c r="G2329" s="54">
        <v>638</v>
      </c>
      <c r="H2329" s="54">
        <v>641</v>
      </c>
      <c r="I2329" s="54">
        <v>3600</v>
      </c>
      <c r="J2329" s="54">
        <v>3600</v>
      </c>
      <c r="K2329" s="54">
        <v>0</v>
      </c>
      <c r="L2329" s="55">
        <v>7200</v>
      </c>
      <c r="M2329" s="15" t="s">
        <v>292</v>
      </c>
    </row>
    <row r="2330" spans="1:13" s="8" customFormat="1" ht="11.25">
      <c r="A2330" s="57">
        <v>43333</v>
      </c>
      <c r="B2330" s="54" t="s">
        <v>115</v>
      </c>
      <c r="C2330" s="54">
        <v>1200</v>
      </c>
      <c r="D2330" s="54" t="s">
        <v>11</v>
      </c>
      <c r="E2330" s="54">
        <v>715</v>
      </c>
      <c r="F2330" s="54">
        <v>718</v>
      </c>
      <c r="G2330" s="54">
        <v>721</v>
      </c>
      <c r="H2330" s="54">
        <v>724</v>
      </c>
      <c r="I2330" s="54">
        <v>0</v>
      </c>
      <c r="J2330" s="54">
        <v>0</v>
      </c>
      <c r="K2330" s="54">
        <v>0</v>
      </c>
      <c r="L2330" s="55">
        <v>-6000</v>
      </c>
      <c r="M2330" s="15" t="s">
        <v>291</v>
      </c>
    </row>
    <row r="2331" spans="1:13" s="8" customFormat="1" ht="11.25">
      <c r="A2331" s="57">
        <v>43332</v>
      </c>
      <c r="B2331" s="54" t="s">
        <v>190</v>
      </c>
      <c r="C2331" s="54">
        <v>1600</v>
      </c>
      <c r="D2331" s="54" t="s">
        <v>11</v>
      </c>
      <c r="E2331" s="54">
        <v>386</v>
      </c>
      <c r="F2331" s="54">
        <v>388</v>
      </c>
      <c r="G2331" s="54">
        <v>390</v>
      </c>
      <c r="H2331" s="54">
        <v>392</v>
      </c>
      <c r="I2331" s="54">
        <v>0</v>
      </c>
      <c r="J2331" s="54">
        <v>0</v>
      </c>
      <c r="K2331" s="54">
        <v>0</v>
      </c>
      <c r="L2331" s="55">
        <v>0</v>
      </c>
      <c r="M2331" s="15" t="s">
        <v>293</v>
      </c>
    </row>
    <row r="2332" spans="1:13" s="8" customFormat="1" ht="11.25">
      <c r="A2332" s="57">
        <v>43332</v>
      </c>
      <c r="B2332" s="54" t="s">
        <v>157</v>
      </c>
      <c r="C2332" s="54">
        <v>1750</v>
      </c>
      <c r="D2332" s="54" t="s">
        <v>11</v>
      </c>
      <c r="E2332" s="54">
        <v>404</v>
      </c>
      <c r="F2332" s="54">
        <v>406</v>
      </c>
      <c r="G2332" s="54">
        <v>408</v>
      </c>
      <c r="H2332" s="54">
        <v>410</v>
      </c>
      <c r="I2332" s="54">
        <v>0</v>
      </c>
      <c r="J2332" s="54">
        <v>0</v>
      </c>
      <c r="K2332" s="54">
        <v>0</v>
      </c>
      <c r="L2332" s="55">
        <v>0</v>
      </c>
      <c r="M2332" s="15" t="s">
        <v>293</v>
      </c>
    </row>
    <row r="2333" spans="1:13" s="8" customFormat="1" ht="11.25">
      <c r="A2333" s="57">
        <v>43332</v>
      </c>
      <c r="B2333" s="54" t="s">
        <v>156</v>
      </c>
      <c r="C2333" s="54">
        <v>2200</v>
      </c>
      <c r="D2333" s="54" t="s">
        <v>11</v>
      </c>
      <c r="E2333" s="54">
        <v>290</v>
      </c>
      <c r="F2333" s="54">
        <v>291.5</v>
      </c>
      <c r="G2333" s="54">
        <v>293</v>
      </c>
      <c r="H2333" s="54">
        <v>294.39999999999998</v>
      </c>
      <c r="I2333" s="54">
        <v>0</v>
      </c>
      <c r="J2333" s="54">
        <v>0</v>
      </c>
      <c r="K2333" s="54">
        <v>0</v>
      </c>
      <c r="L2333" s="55">
        <v>0</v>
      </c>
      <c r="M2333" s="54" t="s">
        <v>293</v>
      </c>
    </row>
    <row r="2334" spans="1:13" s="8" customFormat="1" ht="11.25">
      <c r="A2334" s="57">
        <v>43329</v>
      </c>
      <c r="B2334" s="54" t="s">
        <v>191</v>
      </c>
      <c r="C2334" s="54">
        <v>1000</v>
      </c>
      <c r="D2334" s="54" t="s">
        <v>11</v>
      </c>
      <c r="E2334" s="54">
        <v>599</v>
      </c>
      <c r="F2334" s="54">
        <v>602</v>
      </c>
      <c r="G2334" s="54">
        <v>605</v>
      </c>
      <c r="H2334" s="54">
        <v>608</v>
      </c>
      <c r="I2334" s="54">
        <v>3000</v>
      </c>
      <c r="J2334" s="54">
        <v>3000</v>
      </c>
      <c r="K2334" s="54">
        <v>0</v>
      </c>
      <c r="L2334" s="55">
        <v>6000</v>
      </c>
      <c r="M2334" s="54" t="s">
        <v>292</v>
      </c>
    </row>
    <row r="2335" spans="1:13" s="8" customFormat="1" ht="11.25">
      <c r="A2335" s="57">
        <v>43329</v>
      </c>
      <c r="B2335" s="54" t="s">
        <v>17</v>
      </c>
      <c r="C2335" s="54">
        <v>1000</v>
      </c>
      <c r="D2335" s="54" t="s">
        <v>11</v>
      </c>
      <c r="E2335" s="54">
        <v>657</v>
      </c>
      <c r="F2335" s="54">
        <v>660</v>
      </c>
      <c r="G2335" s="54">
        <v>663</v>
      </c>
      <c r="H2335" s="54">
        <v>666</v>
      </c>
      <c r="I2335" s="54">
        <v>3000</v>
      </c>
      <c r="J2335" s="54">
        <v>3000</v>
      </c>
      <c r="K2335" s="54">
        <v>0</v>
      </c>
      <c r="L2335" s="55">
        <v>6000</v>
      </c>
      <c r="M2335" s="54" t="s">
        <v>292</v>
      </c>
    </row>
    <row r="2336" spans="1:13" s="8" customFormat="1" ht="11.25">
      <c r="A2336" s="57">
        <v>43329</v>
      </c>
      <c r="B2336" s="54" t="s">
        <v>190</v>
      </c>
      <c r="C2336" s="54">
        <v>1600</v>
      </c>
      <c r="D2336" s="54" t="s">
        <v>11</v>
      </c>
      <c r="E2336" s="54">
        <v>354</v>
      </c>
      <c r="F2336" s="54">
        <v>356</v>
      </c>
      <c r="G2336" s="54">
        <v>358</v>
      </c>
      <c r="H2336" s="54">
        <v>360</v>
      </c>
      <c r="I2336" s="54">
        <v>3200</v>
      </c>
      <c r="J2336" s="54">
        <v>3200</v>
      </c>
      <c r="K2336" s="54">
        <v>3200</v>
      </c>
      <c r="L2336" s="55">
        <v>9600</v>
      </c>
      <c r="M2336" s="15" t="s">
        <v>290</v>
      </c>
    </row>
    <row r="2337" spans="1:13" s="8" customFormat="1" ht="11.25">
      <c r="A2337" s="57">
        <v>43329</v>
      </c>
      <c r="B2337" s="64" t="s">
        <v>189</v>
      </c>
      <c r="C2337" s="64">
        <v>1200</v>
      </c>
      <c r="D2337" s="64" t="s">
        <v>11</v>
      </c>
      <c r="E2337" s="64">
        <v>1400</v>
      </c>
      <c r="F2337" s="64">
        <v>1405</v>
      </c>
      <c r="G2337" s="64">
        <v>1410</v>
      </c>
      <c r="H2337" s="64">
        <v>1415</v>
      </c>
      <c r="I2337" s="17">
        <v>6000</v>
      </c>
      <c r="J2337" s="17">
        <v>6000</v>
      </c>
      <c r="K2337" s="17">
        <v>6000</v>
      </c>
      <c r="L2337" s="55">
        <v>18000</v>
      </c>
      <c r="M2337" s="15" t="s">
        <v>290</v>
      </c>
    </row>
    <row r="2338" spans="1:13" s="8" customFormat="1" ht="11.25">
      <c r="A2338" s="57">
        <v>43328</v>
      </c>
      <c r="B2338" s="54" t="s">
        <v>188</v>
      </c>
      <c r="C2338" s="54">
        <v>7500</v>
      </c>
      <c r="D2338" s="54" t="s">
        <v>11</v>
      </c>
      <c r="E2338" s="54">
        <v>73.5</v>
      </c>
      <c r="F2338" s="54">
        <v>74</v>
      </c>
      <c r="G2338" s="54">
        <v>74.5</v>
      </c>
      <c r="H2338" s="54">
        <v>75</v>
      </c>
      <c r="I2338" s="54">
        <v>3750</v>
      </c>
      <c r="J2338" s="54">
        <v>3750</v>
      </c>
      <c r="K2338" s="54">
        <v>3750</v>
      </c>
      <c r="L2338" s="55">
        <v>11250</v>
      </c>
      <c r="M2338" s="15" t="s">
        <v>293</v>
      </c>
    </row>
    <row r="2339" spans="1:13" s="8" customFormat="1" ht="11.25">
      <c r="A2339" s="57">
        <v>43328</v>
      </c>
      <c r="B2339" s="54" t="s">
        <v>100</v>
      </c>
      <c r="C2339" s="54">
        <v>2667</v>
      </c>
      <c r="D2339" s="54" t="s">
        <v>11</v>
      </c>
      <c r="E2339" s="54">
        <v>389</v>
      </c>
      <c r="F2339" s="54">
        <v>390.5</v>
      </c>
      <c r="G2339" s="54">
        <v>392</v>
      </c>
      <c r="H2339" s="54">
        <v>393.5</v>
      </c>
      <c r="I2339" s="54">
        <v>4000.5</v>
      </c>
      <c r="J2339" s="54">
        <v>0</v>
      </c>
      <c r="K2339" s="54">
        <v>0</v>
      </c>
      <c r="L2339" s="55">
        <v>4000.5</v>
      </c>
      <c r="M2339" s="15" t="s">
        <v>289</v>
      </c>
    </row>
    <row r="2340" spans="1:13" s="8" customFormat="1" ht="11.25">
      <c r="A2340" s="57">
        <v>43326</v>
      </c>
      <c r="B2340" s="54" t="s">
        <v>187</v>
      </c>
      <c r="C2340" s="54">
        <v>2500</v>
      </c>
      <c r="D2340" s="54" t="s">
        <v>11</v>
      </c>
      <c r="E2340" s="54">
        <v>227</v>
      </c>
      <c r="F2340" s="54">
        <v>228.5</v>
      </c>
      <c r="G2340" s="54">
        <v>230</v>
      </c>
      <c r="H2340" s="54">
        <v>231.5</v>
      </c>
      <c r="I2340" s="54">
        <v>3750</v>
      </c>
      <c r="J2340" s="54">
        <v>0</v>
      </c>
      <c r="K2340" s="54">
        <v>0</v>
      </c>
      <c r="L2340" s="55">
        <v>3750</v>
      </c>
      <c r="M2340" s="15" t="s">
        <v>289</v>
      </c>
    </row>
    <row r="2341" spans="1:13" s="8" customFormat="1" ht="11.25">
      <c r="A2341" s="57">
        <v>43326</v>
      </c>
      <c r="B2341" s="54" t="s">
        <v>16</v>
      </c>
      <c r="C2341" s="54">
        <v>1500</v>
      </c>
      <c r="D2341" s="54" t="s">
        <v>11</v>
      </c>
      <c r="E2341" s="54">
        <v>250</v>
      </c>
      <c r="F2341" s="54">
        <v>252</v>
      </c>
      <c r="G2341" s="54">
        <v>254</v>
      </c>
      <c r="H2341" s="54">
        <v>256</v>
      </c>
      <c r="I2341" s="54">
        <v>0</v>
      </c>
      <c r="J2341" s="54">
        <v>0</v>
      </c>
      <c r="K2341" s="54">
        <v>0</v>
      </c>
      <c r="L2341" s="55">
        <v>0</v>
      </c>
      <c r="M2341" s="15" t="s">
        <v>293</v>
      </c>
    </row>
    <row r="2342" spans="1:13" s="8" customFormat="1" ht="11.25">
      <c r="A2342" s="57">
        <v>43326</v>
      </c>
      <c r="B2342" s="54" t="s">
        <v>84</v>
      </c>
      <c r="C2342" s="54">
        <v>2750</v>
      </c>
      <c r="D2342" s="54" t="s">
        <v>11</v>
      </c>
      <c r="E2342" s="54">
        <v>329</v>
      </c>
      <c r="F2342" s="54">
        <v>330.5</v>
      </c>
      <c r="G2342" s="54">
        <v>332</v>
      </c>
      <c r="H2342" s="54">
        <v>333.5</v>
      </c>
      <c r="I2342" s="54">
        <v>4125</v>
      </c>
      <c r="J2342" s="54">
        <v>0</v>
      </c>
      <c r="K2342" s="54">
        <v>0</v>
      </c>
      <c r="L2342" s="55">
        <v>4125</v>
      </c>
      <c r="M2342" s="15" t="s">
        <v>289</v>
      </c>
    </row>
    <row r="2343" spans="1:13" s="8" customFormat="1" ht="11.25">
      <c r="A2343" s="57">
        <v>43325</v>
      </c>
      <c r="B2343" s="54" t="s">
        <v>178</v>
      </c>
      <c r="C2343" s="54">
        <v>1100</v>
      </c>
      <c r="D2343" s="54" t="s">
        <v>11</v>
      </c>
      <c r="E2343" s="54">
        <v>565</v>
      </c>
      <c r="F2343" s="54">
        <v>568</v>
      </c>
      <c r="G2343" s="54">
        <v>571</v>
      </c>
      <c r="H2343" s="54">
        <v>574</v>
      </c>
      <c r="I2343" s="54">
        <v>3300</v>
      </c>
      <c r="J2343" s="54">
        <v>0</v>
      </c>
      <c r="K2343" s="54">
        <v>0</v>
      </c>
      <c r="L2343" s="55">
        <v>3300</v>
      </c>
      <c r="M2343" s="15" t="s">
        <v>289</v>
      </c>
    </row>
    <row r="2344" spans="1:13" s="8" customFormat="1" ht="11.25">
      <c r="A2344" s="57">
        <v>43325</v>
      </c>
      <c r="B2344" s="54" t="s">
        <v>184</v>
      </c>
      <c r="C2344" s="54">
        <v>1500</v>
      </c>
      <c r="D2344" s="54" t="s">
        <v>11</v>
      </c>
      <c r="E2344" s="54">
        <v>490</v>
      </c>
      <c r="F2344" s="54">
        <v>492</v>
      </c>
      <c r="G2344" s="54">
        <v>494</v>
      </c>
      <c r="H2344" s="54">
        <v>496</v>
      </c>
      <c r="I2344" s="54">
        <v>0</v>
      </c>
      <c r="J2344" s="54">
        <v>0</v>
      </c>
      <c r="K2344" s="54">
        <v>0</v>
      </c>
      <c r="L2344" s="55">
        <v>0</v>
      </c>
      <c r="M2344" s="15" t="s">
        <v>294</v>
      </c>
    </row>
    <row r="2345" spans="1:13" s="8" customFormat="1" ht="11.25">
      <c r="A2345" s="57">
        <v>43325</v>
      </c>
      <c r="B2345" s="54" t="s">
        <v>177</v>
      </c>
      <c r="C2345" s="54">
        <v>1500</v>
      </c>
      <c r="D2345" s="54" t="s">
        <v>80</v>
      </c>
      <c r="E2345" s="54">
        <v>419</v>
      </c>
      <c r="F2345" s="54">
        <v>417</v>
      </c>
      <c r="G2345" s="54">
        <v>415</v>
      </c>
      <c r="H2345" s="54">
        <v>413</v>
      </c>
      <c r="I2345" s="54">
        <v>3000</v>
      </c>
      <c r="J2345" s="54">
        <v>0</v>
      </c>
      <c r="K2345" s="54">
        <v>0</v>
      </c>
      <c r="L2345" s="55">
        <v>3000</v>
      </c>
      <c r="M2345" s="15" t="s">
        <v>289</v>
      </c>
    </row>
    <row r="2346" spans="1:13" s="8" customFormat="1" ht="11.25">
      <c r="A2346" s="57">
        <v>43322</v>
      </c>
      <c r="B2346" s="54" t="s">
        <v>186</v>
      </c>
      <c r="C2346" s="54">
        <v>2200</v>
      </c>
      <c r="D2346" s="54" t="s">
        <v>11</v>
      </c>
      <c r="E2346" s="54">
        <v>329</v>
      </c>
      <c r="F2346" s="54">
        <v>330.5</v>
      </c>
      <c r="G2346" s="54">
        <v>332</v>
      </c>
      <c r="H2346" s="54">
        <v>333.5</v>
      </c>
      <c r="I2346" s="54">
        <v>1100</v>
      </c>
      <c r="J2346" s="54">
        <v>0</v>
      </c>
      <c r="K2346" s="54">
        <v>0</v>
      </c>
      <c r="L2346" s="55">
        <v>1100</v>
      </c>
      <c r="M2346" s="15" t="s">
        <v>289</v>
      </c>
    </row>
    <row r="2347" spans="1:13" s="8" customFormat="1" ht="11.25">
      <c r="A2347" s="57">
        <v>43322</v>
      </c>
      <c r="B2347" s="54" t="s">
        <v>47</v>
      </c>
      <c r="C2347" s="54">
        <v>1700</v>
      </c>
      <c r="D2347" s="54" t="s">
        <v>11</v>
      </c>
      <c r="E2347" s="54">
        <v>374</v>
      </c>
      <c r="F2347" s="54">
        <v>376</v>
      </c>
      <c r="G2347" s="54">
        <v>378</v>
      </c>
      <c r="H2347" s="54">
        <v>380</v>
      </c>
      <c r="I2347" s="54">
        <v>3400</v>
      </c>
      <c r="J2347" s="54">
        <v>0</v>
      </c>
      <c r="K2347" s="54">
        <v>0</v>
      </c>
      <c r="L2347" s="55">
        <v>3400</v>
      </c>
      <c r="M2347" s="15" t="s">
        <v>289</v>
      </c>
    </row>
    <row r="2348" spans="1:13" s="8" customFormat="1" ht="11.25">
      <c r="A2348" s="57">
        <v>43321</v>
      </c>
      <c r="B2348" s="54" t="s">
        <v>185</v>
      </c>
      <c r="C2348" s="54">
        <v>1200</v>
      </c>
      <c r="D2348" s="54" t="s">
        <v>11</v>
      </c>
      <c r="E2348" s="54">
        <v>615</v>
      </c>
      <c r="F2348" s="54">
        <v>618</v>
      </c>
      <c r="G2348" s="54">
        <v>621</v>
      </c>
      <c r="H2348" s="54">
        <v>624</v>
      </c>
      <c r="I2348" s="54">
        <v>3600</v>
      </c>
      <c r="J2348" s="54">
        <v>0</v>
      </c>
      <c r="K2348" s="54">
        <v>0</v>
      </c>
      <c r="L2348" s="55">
        <v>3600</v>
      </c>
      <c r="M2348" s="15" t="s">
        <v>289</v>
      </c>
    </row>
    <row r="2349" spans="1:13" s="8" customFormat="1" ht="11.25">
      <c r="A2349" s="57">
        <v>43321</v>
      </c>
      <c r="B2349" s="54" t="s">
        <v>55</v>
      </c>
      <c r="C2349" s="54">
        <v>3000</v>
      </c>
      <c r="D2349" s="54" t="s">
        <v>11</v>
      </c>
      <c r="E2349" s="54">
        <v>314</v>
      </c>
      <c r="F2349" s="54">
        <v>315</v>
      </c>
      <c r="G2349" s="54">
        <v>316</v>
      </c>
      <c r="H2349" s="54">
        <v>317</v>
      </c>
      <c r="I2349" s="54">
        <v>2000</v>
      </c>
      <c r="J2349" s="54">
        <v>0</v>
      </c>
      <c r="K2349" s="54">
        <v>0</v>
      </c>
      <c r="L2349" s="55">
        <v>2000</v>
      </c>
      <c r="M2349" s="15" t="s">
        <v>289</v>
      </c>
    </row>
    <row r="2350" spans="1:13" s="8" customFormat="1" ht="11.25">
      <c r="A2350" s="57">
        <v>43321</v>
      </c>
      <c r="B2350" s="54" t="s">
        <v>10</v>
      </c>
      <c r="C2350" s="54">
        <v>1000</v>
      </c>
      <c r="D2350" s="54" t="s">
        <v>11</v>
      </c>
      <c r="E2350" s="54">
        <v>653</v>
      </c>
      <c r="F2350" s="54">
        <v>655</v>
      </c>
      <c r="G2350" s="54">
        <v>659</v>
      </c>
      <c r="H2350" s="54">
        <v>662</v>
      </c>
      <c r="I2350" s="54">
        <v>2000</v>
      </c>
      <c r="J2350" s="54">
        <v>4000</v>
      </c>
      <c r="K2350" s="54">
        <v>3000</v>
      </c>
      <c r="L2350" s="55">
        <v>9000</v>
      </c>
      <c r="M2350" s="15" t="s">
        <v>290</v>
      </c>
    </row>
    <row r="2351" spans="1:13" s="8" customFormat="1" ht="11.25">
      <c r="A2351" s="57">
        <v>43321</v>
      </c>
      <c r="B2351" s="54" t="s">
        <v>84</v>
      </c>
      <c r="C2351" s="54">
        <v>2750</v>
      </c>
      <c r="D2351" s="54" t="s">
        <v>11</v>
      </c>
      <c r="E2351" s="54">
        <v>326</v>
      </c>
      <c r="F2351" s="54">
        <v>327.5</v>
      </c>
      <c r="G2351" s="54">
        <v>329</v>
      </c>
      <c r="H2351" s="54">
        <v>330.5</v>
      </c>
      <c r="I2351" s="54">
        <v>4125</v>
      </c>
      <c r="J2351" s="54">
        <v>0</v>
      </c>
      <c r="K2351" s="54">
        <v>0</v>
      </c>
      <c r="L2351" s="55">
        <v>4125</v>
      </c>
      <c r="M2351" s="15" t="s">
        <v>289</v>
      </c>
    </row>
    <row r="2352" spans="1:13" s="8" customFormat="1" ht="11.25">
      <c r="A2352" s="57">
        <v>43320</v>
      </c>
      <c r="B2352" s="54" t="s">
        <v>184</v>
      </c>
      <c r="C2352" s="54">
        <v>1500</v>
      </c>
      <c r="D2352" s="54" t="s">
        <v>11</v>
      </c>
      <c r="E2352" s="54">
        <v>483</v>
      </c>
      <c r="F2352" s="54">
        <v>485</v>
      </c>
      <c r="G2352" s="54">
        <v>487</v>
      </c>
      <c r="H2352" s="54">
        <v>489</v>
      </c>
      <c r="I2352" s="54">
        <v>0</v>
      </c>
      <c r="J2352" s="54">
        <v>0</v>
      </c>
      <c r="K2352" s="54">
        <v>0</v>
      </c>
      <c r="L2352" s="55">
        <v>0</v>
      </c>
      <c r="M2352" s="15" t="s">
        <v>293</v>
      </c>
    </row>
    <row r="2353" spans="1:13" s="8" customFormat="1" ht="11.25">
      <c r="A2353" s="57">
        <v>43320</v>
      </c>
      <c r="B2353" s="54" t="s">
        <v>183</v>
      </c>
      <c r="C2353" s="54">
        <v>2000</v>
      </c>
      <c r="D2353" s="54" t="s">
        <v>80</v>
      </c>
      <c r="E2353" s="54">
        <v>400</v>
      </c>
      <c r="F2353" s="54">
        <v>398</v>
      </c>
      <c r="G2353" s="54">
        <v>396</v>
      </c>
      <c r="H2353" s="54">
        <v>394</v>
      </c>
      <c r="I2353" s="54">
        <v>4000</v>
      </c>
      <c r="J2353" s="54">
        <v>0</v>
      </c>
      <c r="K2353" s="54">
        <v>0</v>
      </c>
      <c r="L2353" s="55">
        <v>4000</v>
      </c>
      <c r="M2353" s="15" t="s">
        <v>289</v>
      </c>
    </row>
    <row r="2354" spans="1:13" s="8" customFormat="1" ht="11.25">
      <c r="A2354" s="57">
        <v>43320</v>
      </c>
      <c r="B2354" s="54" t="s">
        <v>26</v>
      </c>
      <c r="C2354" s="54">
        <v>1200</v>
      </c>
      <c r="D2354" s="54" t="s">
        <v>11</v>
      </c>
      <c r="E2354" s="54">
        <v>493</v>
      </c>
      <c r="F2354" s="54">
        <v>501</v>
      </c>
      <c r="G2354" s="54">
        <v>504</v>
      </c>
      <c r="H2354" s="54">
        <v>507</v>
      </c>
      <c r="I2354" s="54">
        <v>9600</v>
      </c>
      <c r="J2354" s="54">
        <v>0</v>
      </c>
      <c r="K2354" s="54">
        <v>0</v>
      </c>
      <c r="L2354" s="55">
        <v>9600</v>
      </c>
      <c r="M2354" s="15" t="s">
        <v>289</v>
      </c>
    </row>
    <row r="2355" spans="1:13" s="8" customFormat="1" ht="11.25">
      <c r="A2355" s="57">
        <v>43319</v>
      </c>
      <c r="B2355" s="54" t="s">
        <v>173</v>
      </c>
      <c r="C2355" s="54">
        <v>1750</v>
      </c>
      <c r="D2355" s="54" t="s">
        <v>11</v>
      </c>
      <c r="E2355" s="54">
        <v>231</v>
      </c>
      <c r="F2355" s="54">
        <v>233</v>
      </c>
      <c r="G2355" s="54">
        <v>235</v>
      </c>
      <c r="H2355" s="54">
        <v>237</v>
      </c>
      <c r="I2355" s="54">
        <v>0</v>
      </c>
      <c r="J2355" s="54">
        <v>0</v>
      </c>
      <c r="K2355" s="54">
        <v>0</v>
      </c>
      <c r="L2355" s="55">
        <v>0</v>
      </c>
      <c r="M2355" s="15" t="s">
        <v>294</v>
      </c>
    </row>
    <row r="2356" spans="1:13" s="8" customFormat="1" ht="11.25">
      <c r="A2356" s="57">
        <v>43319</v>
      </c>
      <c r="B2356" s="54" t="s">
        <v>182</v>
      </c>
      <c r="C2356" s="54">
        <v>600</v>
      </c>
      <c r="D2356" s="54" t="s">
        <v>11</v>
      </c>
      <c r="E2356" s="54">
        <v>1078</v>
      </c>
      <c r="F2356" s="54">
        <v>1084</v>
      </c>
      <c r="G2356" s="54">
        <v>1090</v>
      </c>
      <c r="H2356" s="54">
        <v>0</v>
      </c>
      <c r="I2356" s="54">
        <v>3600</v>
      </c>
      <c r="J2356" s="54">
        <v>0</v>
      </c>
      <c r="K2356" s="54">
        <v>0</v>
      </c>
      <c r="L2356" s="55">
        <v>3600</v>
      </c>
      <c r="M2356" s="15" t="s">
        <v>289</v>
      </c>
    </row>
    <row r="2357" spans="1:13" s="8" customFormat="1" ht="11.25">
      <c r="A2357" s="57">
        <v>43318</v>
      </c>
      <c r="B2357" s="54" t="s">
        <v>181</v>
      </c>
      <c r="C2357" s="54">
        <v>750</v>
      </c>
      <c r="D2357" s="54" t="s">
        <v>11</v>
      </c>
      <c r="E2357" s="54">
        <v>1305</v>
      </c>
      <c r="F2357" s="54">
        <v>1310</v>
      </c>
      <c r="G2357" s="54">
        <v>1315</v>
      </c>
      <c r="H2357" s="54">
        <v>1320</v>
      </c>
      <c r="I2357" s="54">
        <v>3750</v>
      </c>
      <c r="J2357" s="54">
        <v>3750</v>
      </c>
      <c r="K2357" s="54">
        <v>0</v>
      </c>
      <c r="L2357" s="55">
        <v>7500</v>
      </c>
      <c r="M2357" s="15" t="s">
        <v>292</v>
      </c>
    </row>
    <row r="2358" spans="1:13" s="8" customFormat="1" ht="11.25">
      <c r="A2358" s="57">
        <v>43318</v>
      </c>
      <c r="B2358" s="54" t="s">
        <v>93</v>
      </c>
      <c r="C2358" s="54">
        <v>1200</v>
      </c>
      <c r="D2358" s="54" t="s">
        <v>11</v>
      </c>
      <c r="E2358" s="54">
        <v>652</v>
      </c>
      <c r="F2358" s="54">
        <v>655</v>
      </c>
      <c r="G2358" s="54">
        <v>658</v>
      </c>
      <c r="H2358" s="54">
        <v>661</v>
      </c>
      <c r="I2358" s="54">
        <v>3600</v>
      </c>
      <c r="J2358" s="54">
        <v>0</v>
      </c>
      <c r="K2358" s="54">
        <v>0</v>
      </c>
      <c r="L2358" s="55">
        <v>3600</v>
      </c>
      <c r="M2358" s="15" t="s">
        <v>289</v>
      </c>
    </row>
    <row r="2359" spans="1:13" s="8" customFormat="1" ht="11.25">
      <c r="A2359" s="57">
        <v>43318</v>
      </c>
      <c r="B2359" s="54" t="s">
        <v>12</v>
      </c>
      <c r="C2359" s="54">
        <v>2500</v>
      </c>
      <c r="D2359" s="54" t="s">
        <v>11</v>
      </c>
      <c r="E2359" s="54">
        <v>407</v>
      </c>
      <c r="F2359" s="54">
        <v>408.5</v>
      </c>
      <c r="G2359" s="54">
        <v>410</v>
      </c>
      <c r="H2359" s="54">
        <v>411.5</v>
      </c>
      <c r="I2359" s="54">
        <v>0</v>
      </c>
      <c r="J2359" s="54">
        <v>0</v>
      </c>
      <c r="K2359" s="54">
        <v>0</v>
      </c>
      <c r="L2359" s="55">
        <v>0</v>
      </c>
      <c r="M2359" s="15" t="s">
        <v>293</v>
      </c>
    </row>
    <row r="2360" spans="1:13" s="8" customFormat="1" ht="11.25">
      <c r="A2360" s="57">
        <v>43315</v>
      </c>
      <c r="B2360" s="54" t="s">
        <v>157</v>
      </c>
      <c r="C2360" s="54">
        <v>1750</v>
      </c>
      <c r="D2360" s="54" t="s">
        <v>11</v>
      </c>
      <c r="E2360" s="54">
        <v>371</v>
      </c>
      <c r="F2360" s="54">
        <v>373</v>
      </c>
      <c r="G2360" s="54">
        <v>375</v>
      </c>
      <c r="H2360" s="54">
        <v>377</v>
      </c>
      <c r="I2360" s="54">
        <v>3500</v>
      </c>
      <c r="J2360" s="54">
        <v>3500</v>
      </c>
      <c r="K2360" s="54">
        <v>0</v>
      </c>
      <c r="L2360" s="55">
        <v>7000</v>
      </c>
      <c r="M2360" s="15" t="s">
        <v>292</v>
      </c>
    </row>
    <row r="2361" spans="1:13" s="8" customFormat="1" ht="11.25">
      <c r="A2361" s="57">
        <v>43315</v>
      </c>
      <c r="B2361" s="54" t="s">
        <v>180</v>
      </c>
      <c r="C2361" s="54">
        <v>400</v>
      </c>
      <c r="D2361" s="54" t="s">
        <v>11</v>
      </c>
      <c r="E2361" s="54">
        <v>1170</v>
      </c>
      <c r="F2361" s="54">
        <v>1178</v>
      </c>
      <c r="G2361" s="54">
        <v>1186</v>
      </c>
      <c r="H2361" s="54">
        <v>1194</v>
      </c>
      <c r="I2361" s="54">
        <v>3200</v>
      </c>
      <c r="J2361" s="54">
        <v>3200</v>
      </c>
      <c r="K2361" s="54">
        <v>3200</v>
      </c>
      <c r="L2361" s="55">
        <v>9600</v>
      </c>
      <c r="M2361" s="15" t="s">
        <v>290</v>
      </c>
    </row>
    <row r="2362" spans="1:13" s="8" customFormat="1" ht="11.25">
      <c r="A2362" s="57">
        <v>43315</v>
      </c>
      <c r="B2362" s="54" t="s">
        <v>179</v>
      </c>
      <c r="C2362" s="54">
        <v>1100</v>
      </c>
      <c r="D2362" s="54" t="s">
        <v>11</v>
      </c>
      <c r="E2362" s="54">
        <v>530</v>
      </c>
      <c r="F2362" s="54">
        <v>533</v>
      </c>
      <c r="G2362" s="54">
        <v>536</v>
      </c>
      <c r="H2362" s="54">
        <v>539</v>
      </c>
      <c r="I2362" s="54">
        <v>3300</v>
      </c>
      <c r="J2362" s="54">
        <v>3300</v>
      </c>
      <c r="K2362" s="54">
        <v>0</v>
      </c>
      <c r="L2362" s="55">
        <v>6600</v>
      </c>
      <c r="M2362" s="15" t="s">
        <v>292</v>
      </c>
    </row>
    <row r="2363" spans="1:13" s="8" customFormat="1" ht="11.25">
      <c r="A2363" s="57">
        <v>43314</v>
      </c>
      <c r="B2363" s="54" t="s">
        <v>10</v>
      </c>
      <c r="C2363" s="54">
        <v>1000</v>
      </c>
      <c r="D2363" s="54" t="s">
        <v>11</v>
      </c>
      <c r="E2363" s="54">
        <v>645</v>
      </c>
      <c r="F2363" s="54">
        <v>648</v>
      </c>
      <c r="G2363" s="54">
        <v>651</v>
      </c>
      <c r="H2363" s="54">
        <v>654</v>
      </c>
      <c r="I2363" s="54">
        <v>3000</v>
      </c>
      <c r="J2363" s="54">
        <v>0</v>
      </c>
      <c r="K2363" s="54">
        <v>0</v>
      </c>
      <c r="L2363" s="55">
        <v>3000</v>
      </c>
      <c r="M2363" s="15" t="s">
        <v>289</v>
      </c>
    </row>
    <row r="2364" spans="1:13" s="8" customFormat="1" ht="11.25">
      <c r="A2364" s="57">
        <v>43314</v>
      </c>
      <c r="B2364" s="54" t="s">
        <v>178</v>
      </c>
      <c r="C2364" s="54">
        <v>1100</v>
      </c>
      <c r="D2364" s="54" t="s">
        <v>11</v>
      </c>
      <c r="E2364" s="54">
        <v>585</v>
      </c>
      <c r="F2364" s="54">
        <v>588</v>
      </c>
      <c r="G2364" s="54">
        <v>591</v>
      </c>
      <c r="H2364" s="54">
        <v>594</v>
      </c>
      <c r="I2364" s="54">
        <v>3300</v>
      </c>
      <c r="J2364" s="54">
        <v>3300</v>
      </c>
      <c r="K2364" s="54">
        <v>0</v>
      </c>
      <c r="L2364" s="55">
        <v>6600</v>
      </c>
      <c r="M2364" s="15" t="s">
        <v>292</v>
      </c>
    </row>
    <row r="2365" spans="1:13" s="8" customFormat="1" ht="11.25">
      <c r="A2365" s="57">
        <v>43314</v>
      </c>
      <c r="B2365" s="54" t="s">
        <v>125</v>
      </c>
      <c r="C2365" s="54">
        <v>1700</v>
      </c>
      <c r="D2365" s="54" t="s">
        <v>11</v>
      </c>
      <c r="E2365" s="54">
        <v>298</v>
      </c>
      <c r="F2365" s="54">
        <v>300</v>
      </c>
      <c r="G2365" s="54">
        <v>302</v>
      </c>
      <c r="H2365" s="54">
        <v>304</v>
      </c>
      <c r="I2365" s="54">
        <v>0</v>
      </c>
      <c r="J2365" s="54">
        <v>0</v>
      </c>
      <c r="K2365" s="54">
        <v>0</v>
      </c>
      <c r="L2365" s="55">
        <v>0</v>
      </c>
      <c r="M2365" s="15" t="s">
        <v>293</v>
      </c>
    </row>
    <row r="2366" spans="1:13" s="8" customFormat="1" ht="11.25">
      <c r="A2366" s="57">
        <v>43313</v>
      </c>
      <c r="B2366" s="54" t="s">
        <v>169</v>
      </c>
      <c r="C2366" s="65">
        <v>500</v>
      </c>
      <c r="D2366" s="54" t="s">
        <v>80</v>
      </c>
      <c r="E2366" s="54">
        <v>1268</v>
      </c>
      <c r="F2366" s="54">
        <v>1263</v>
      </c>
      <c r="G2366" s="54">
        <v>1258</v>
      </c>
      <c r="H2366" s="54">
        <v>1253</v>
      </c>
      <c r="I2366" s="54">
        <v>2500</v>
      </c>
      <c r="J2366" s="54">
        <v>0</v>
      </c>
      <c r="K2366" s="54">
        <v>0</v>
      </c>
      <c r="L2366" s="55">
        <v>2500</v>
      </c>
      <c r="M2366" s="15" t="s">
        <v>289</v>
      </c>
    </row>
    <row r="2367" spans="1:13" s="8" customFormat="1" ht="11.25">
      <c r="A2367" s="57">
        <v>43313</v>
      </c>
      <c r="B2367" s="54" t="s">
        <v>177</v>
      </c>
      <c r="C2367" s="54">
        <v>1500</v>
      </c>
      <c r="D2367" s="54" t="s">
        <v>80</v>
      </c>
      <c r="E2367" s="54">
        <v>414</v>
      </c>
      <c r="F2367" s="54">
        <v>412</v>
      </c>
      <c r="G2367" s="54">
        <v>410</v>
      </c>
      <c r="H2367" s="54">
        <v>408</v>
      </c>
      <c r="I2367" s="54">
        <v>3000</v>
      </c>
      <c r="J2367" s="54">
        <v>3000</v>
      </c>
      <c r="K2367" s="54">
        <v>3000</v>
      </c>
      <c r="L2367" s="55">
        <v>9000</v>
      </c>
      <c r="M2367" s="15" t="s">
        <v>290</v>
      </c>
    </row>
    <row r="2368" spans="1:13" s="8" customFormat="1" ht="11.25">
      <c r="A2368" s="57">
        <v>43313</v>
      </c>
      <c r="B2368" s="54" t="s">
        <v>176</v>
      </c>
      <c r="C2368" s="54">
        <v>2750</v>
      </c>
      <c r="D2368" s="54" t="s">
        <v>11</v>
      </c>
      <c r="E2368" s="54">
        <v>312</v>
      </c>
      <c r="F2368" s="54">
        <v>313.5</v>
      </c>
      <c r="G2368" s="54">
        <v>315</v>
      </c>
      <c r="H2368" s="54">
        <v>316.5</v>
      </c>
      <c r="I2368" s="54">
        <v>0</v>
      </c>
      <c r="J2368" s="54">
        <v>0</v>
      </c>
      <c r="K2368" s="54">
        <v>0</v>
      </c>
      <c r="L2368" s="55">
        <v>0</v>
      </c>
      <c r="M2368" s="15" t="s">
        <v>293</v>
      </c>
    </row>
    <row r="2369" spans="1:13" s="8" customFormat="1" ht="11.25">
      <c r="A2369" s="57">
        <v>43312</v>
      </c>
      <c r="B2369" s="54" t="s">
        <v>169</v>
      </c>
      <c r="C2369" s="65">
        <v>500</v>
      </c>
      <c r="D2369" s="54" t="s">
        <v>80</v>
      </c>
      <c r="E2369" s="54">
        <v>1315</v>
      </c>
      <c r="F2369" s="54">
        <v>1309</v>
      </c>
      <c r="G2369" s="54">
        <v>1303</v>
      </c>
      <c r="H2369" s="54">
        <v>1297</v>
      </c>
      <c r="I2369" s="54">
        <v>3000</v>
      </c>
      <c r="J2369" s="54">
        <v>3000</v>
      </c>
      <c r="K2369" s="54">
        <v>3000</v>
      </c>
      <c r="L2369" s="55">
        <v>9000</v>
      </c>
      <c r="M2369" s="15" t="s">
        <v>290</v>
      </c>
    </row>
    <row r="2370" spans="1:13" s="8" customFormat="1" ht="11.25">
      <c r="A2370" s="57">
        <v>43311</v>
      </c>
      <c r="B2370" s="54" t="s">
        <v>175</v>
      </c>
      <c r="C2370" s="54">
        <v>500</v>
      </c>
      <c r="D2370" s="54" t="s">
        <v>11</v>
      </c>
      <c r="E2370" s="54">
        <v>1130</v>
      </c>
      <c r="F2370" s="54">
        <v>1136</v>
      </c>
      <c r="G2370" s="54">
        <v>1142</v>
      </c>
      <c r="H2370" s="54">
        <v>1148</v>
      </c>
      <c r="I2370" s="54">
        <v>3000</v>
      </c>
      <c r="J2370" s="54">
        <v>0</v>
      </c>
      <c r="K2370" s="54">
        <v>0</v>
      </c>
      <c r="L2370" s="55">
        <v>3000</v>
      </c>
      <c r="M2370" s="15" t="s">
        <v>289</v>
      </c>
    </row>
    <row r="2371" spans="1:13" s="8" customFormat="1" ht="11.25">
      <c r="A2371" s="57">
        <v>43311</v>
      </c>
      <c r="B2371" s="54" t="s">
        <v>174</v>
      </c>
      <c r="C2371" s="54">
        <v>5500</v>
      </c>
      <c r="D2371" s="54" t="s">
        <v>11</v>
      </c>
      <c r="E2371" s="54">
        <v>85</v>
      </c>
      <c r="F2371" s="54">
        <v>85.5</v>
      </c>
      <c r="G2371" s="54">
        <v>86.6</v>
      </c>
      <c r="H2371" s="54">
        <v>87.4</v>
      </c>
      <c r="I2371" s="54">
        <v>2750</v>
      </c>
      <c r="J2371" s="54">
        <v>6050</v>
      </c>
      <c r="K2371" s="54">
        <v>13200</v>
      </c>
      <c r="L2371" s="55">
        <v>22000</v>
      </c>
      <c r="M2371" s="15" t="s">
        <v>290</v>
      </c>
    </row>
    <row r="2372" spans="1:13" s="8" customFormat="1" ht="11.25">
      <c r="A2372" s="57">
        <v>43311</v>
      </c>
      <c r="B2372" s="54" t="s">
        <v>173</v>
      </c>
      <c r="C2372" s="54">
        <v>1750</v>
      </c>
      <c r="D2372" s="54" t="s">
        <v>11</v>
      </c>
      <c r="E2372" s="54">
        <v>225</v>
      </c>
      <c r="F2372" s="54">
        <v>227</v>
      </c>
      <c r="G2372" s="54">
        <v>229</v>
      </c>
      <c r="H2372" s="54">
        <v>231</v>
      </c>
      <c r="I2372" s="54">
        <v>3500</v>
      </c>
      <c r="J2372" s="54">
        <v>0</v>
      </c>
      <c r="K2372" s="54">
        <v>0</v>
      </c>
      <c r="L2372" s="55">
        <v>3500</v>
      </c>
      <c r="M2372" s="15" t="s">
        <v>289</v>
      </c>
    </row>
    <row r="2373" spans="1:13" s="8" customFormat="1" ht="11.25">
      <c r="A2373" s="57">
        <v>43308</v>
      </c>
      <c r="B2373" s="54" t="s">
        <v>84</v>
      </c>
      <c r="C2373" s="54">
        <v>2750</v>
      </c>
      <c r="D2373" s="54" t="s">
        <v>11</v>
      </c>
      <c r="E2373" s="54">
        <v>291</v>
      </c>
      <c r="F2373" s="54">
        <v>292.5</v>
      </c>
      <c r="G2373" s="54">
        <v>294</v>
      </c>
      <c r="H2373" s="54">
        <v>295.5</v>
      </c>
      <c r="I2373" s="54">
        <v>0</v>
      </c>
      <c r="J2373" s="54">
        <v>0</v>
      </c>
      <c r="K2373" s="54">
        <v>0</v>
      </c>
      <c r="L2373" s="55">
        <v>0</v>
      </c>
      <c r="M2373" s="15" t="s">
        <v>294</v>
      </c>
    </row>
    <row r="2374" spans="1:13" s="8" customFormat="1" ht="11.25">
      <c r="A2374" s="57">
        <v>43308</v>
      </c>
      <c r="B2374" s="54" t="s">
        <v>51</v>
      </c>
      <c r="C2374" s="54">
        <v>900</v>
      </c>
      <c r="D2374" s="54" t="s">
        <v>11</v>
      </c>
      <c r="E2374" s="54">
        <v>606</v>
      </c>
      <c r="F2374" s="54">
        <v>609</v>
      </c>
      <c r="G2374" s="54">
        <v>612</v>
      </c>
      <c r="H2374" s="54">
        <v>615</v>
      </c>
      <c r="I2374" s="54">
        <v>2700</v>
      </c>
      <c r="J2374" s="54">
        <v>0</v>
      </c>
      <c r="K2374" s="54">
        <v>0</v>
      </c>
      <c r="L2374" s="55">
        <v>2700</v>
      </c>
      <c r="M2374" s="15" t="s">
        <v>289</v>
      </c>
    </row>
    <row r="2375" spans="1:13" s="8" customFormat="1" ht="11.25">
      <c r="A2375" s="57">
        <v>43308</v>
      </c>
      <c r="B2375" s="54" t="s">
        <v>172</v>
      </c>
      <c r="C2375" s="54">
        <v>700</v>
      </c>
      <c r="D2375" s="54" t="s">
        <v>11</v>
      </c>
      <c r="E2375" s="54">
        <v>800</v>
      </c>
      <c r="F2375" s="54">
        <v>804.5</v>
      </c>
      <c r="G2375" s="54">
        <v>809</v>
      </c>
      <c r="H2375" s="54">
        <v>814</v>
      </c>
      <c r="I2375" s="54">
        <v>3150</v>
      </c>
      <c r="J2375" s="54">
        <v>3150</v>
      </c>
      <c r="K2375" s="54">
        <v>0</v>
      </c>
      <c r="L2375" s="55">
        <v>6300</v>
      </c>
      <c r="M2375" s="15" t="s">
        <v>292</v>
      </c>
    </row>
    <row r="2376" spans="1:13" s="8" customFormat="1" ht="11.25">
      <c r="A2376" s="57">
        <v>43307</v>
      </c>
      <c r="B2376" s="54" t="s">
        <v>171</v>
      </c>
      <c r="C2376" s="65">
        <v>4000</v>
      </c>
      <c r="D2376" s="54" t="s">
        <v>11</v>
      </c>
      <c r="E2376" s="54">
        <v>137.5</v>
      </c>
      <c r="F2376" s="54">
        <v>138.5</v>
      </c>
      <c r="G2376" s="54">
        <v>139.5</v>
      </c>
      <c r="H2376" s="54">
        <v>140.5</v>
      </c>
      <c r="I2376" s="54">
        <v>4000</v>
      </c>
      <c r="J2376" s="54">
        <v>0</v>
      </c>
      <c r="K2376" s="54">
        <v>0</v>
      </c>
      <c r="L2376" s="55">
        <v>4000</v>
      </c>
      <c r="M2376" s="15" t="s">
        <v>289</v>
      </c>
    </row>
    <row r="2377" spans="1:13" s="8" customFormat="1" ht="11.25">
      <c r="A2377" s="57">
        <v>43307</v>
      </c>
      <c r="B2377" s="54" t="s">
        <v>170</v>
      </c>
      <c r="C2377" s="17">
        <v>1600</v>
      </c>
      <c r="D2377" s="54" t="s">
        <v>11</v>
      </c>
      <c r="E2377" s="54">
        <v>305</v>
      </c>
      <c r="F2377" s="54">
        <v>307</v>
      </c>
      <c r="G2377" s="54">
        <v>309</v>
      </c>
      <c r="H2377" s="54">
        <v>311</v>
      </c>
      <c r="I2377" s="54">
        <v>3200</v>
      </c>
      <c r="J2377" s="54">
        <v>3200</v>
      </c>
      <c r="K2377" s="54">
        <v>0</v>
      </c>
      <c r="L2377" s="55">
        <v>6400</v>
      </c>
      <c r="M2377" s="15" t="s">
        <v>292</v>
      </c>
    </row>
    <row r="2378" spans="1:13" s="8" customFormat="1" ht="11.25">
      <c r="A2378" s="57">
        <v>43307</v>
      </c>
      <c r="B2378" s="54" t="s">
        <v>169</v>
      </c>
      <c r="C2378" s="65">
        <v>500</v>
      </c>
      <c r="D2378" s="54" t="s">
        <v>11</v>
      </c>
      <c r="E2378" s="54">
        <v>1339</v>
      </c>
      <c r="F2378" s="54">
        <v>1345</v>
      </c>
      <c r="G2378" s="54">
        <v>1351</v>
      </c>
      <c r="H2378" s="54">
        <v>1357</v>
      </c>
      <c r="I2378" s="54">
        <v>3000</v>
      </c>
      <c r="J2378" s="54">
        <v>0</v>
      </c>
      <c r="K2378" s="54">
        <v>0</v>
      </c>
      <c r="L2378" s="55">
        <v>3000</v>
      </c>
      <c r="M2378" s="15" t="s">
        <v>289</v>
      </c>
    </row>
    <row r="2379" spans="1:13" s="8" customFormat="1" ht="11.25">
      <c r="A2379" s="57">
        <v>43307</v>
      </c>
      <c r="B2379" s="54" t="s">
        <v>168</v>
      </c>
      <c r="C2379" s="54">
        <v>1</v>
      </c>
      <c r="D2379" s="54" t="s">
        <v>11</v>
      </c>
      <c r="E2379" s="54">
        <v>728</v>
      </c>
      <c r="F2379" s="54">
        <v>735</v>
      </c>
      <c r="G2379" s="54">
        <v>742</v>
      </c>
      <c r="H2379" s="54">
        <v>749</v>
      </c>
      <c r="I2379" s="54">
        <v>0</v>
      </c>
      <c r="J2379" s="54">
        <v>0</v>
      </c>
      <c r="K2379" s="54">
        <v>0</v>
      </c>
      <c r="L2379" s="55">
        <v>0</v>
      </c>
      <c r="M2379" s="15" t="s">
        <v>294</v>
      </c>
    </row>
    <row r="2380" spans="1:13" s="8" customFormat="1" ht="11.25">
      <c r="A2380" s="57">
        <v>43307</v>
      </c>
      <c r="B2380" s="54" t="s">
        <v>55</v>
      </c>
      <c r="C2380" s="54">
        <v>3000</v>
      </c>
      <c r="D2380" s="54" t="s">
        <v>11</v>
      </c>
      <c r="E2380" s="54">
        <v>277</v>
      </c>
      <c r="F2380" s="54">
        <v>278</v>
      </c>
      <c r="G2380" s="54">
        <v>279</v>
      </c>
      <c r="H2380" s="54">
        <v>280</v>
      </c>
      <c r="I2380" s="54">
        <v>3000</v>
      </c>
      <c r="J2380" s="54">
        <v>0</v>
      </c>
      <c r="K2380" s="54">
        <v>0</v>
      </c>
      <c r="L2380" s="55">
        <v>3000</v>
      </c>
      <c r="M2380" s="15" t="s">
        <v>289</v>
      </c>
    </row>
    <row r="2381" spans="1:13" s="8" customFormat="1" ht="11.25">
      <c r="A2381" s="57">
        <v>43306</v>
      </c>
      <c r="B2381" s="54" t="s">
        <v>167</v>
      </c>
      <c r="C2381" s="54">
        <v>3000</v>
      </c>
      <c r="D2381" s="54" t="s">
        <v>11</v>
      </c>
      <c r="E2381" s="54">
        <v>810</v>
      </c>
      <c r="F2381" s="54">
        <v>815</v>
      </c>
      <c r="G2381" s="54">
        <v>820</v>
      </c>
      <c r="H2381" s="54">
        <v>825</v>
      </c>
      <c r="I2381" s="54">
        <v>15000</v>
      </c>
      <c r="J2381" s="54">
        <v>15000</v>
      </c>
      <c r="K2381" s="54">
        <v>15000</v>
      </c>
      <c r="L2381" s="55">
        <v>45000</v>
      </c>
      <c r="M2381" s="15" t="s">
        <v>290</v>
      </c>
    </row>
    <row r="2382" spans="1:13" s="8" customFormat="1" ht="11.25">
      <c r="A2382" s="57">
        <v>43306</v>
      </c>
      <c r="B2382" s="54" t="s">
        <v>166</v>
      </c>
      <c r="C2382" s="54">
        <v>3000</v>
      </c>
      <c r="D2382" s="54" t="s">
        <v>11</v>
      </c>
      <c r="E2382" s="54">
        <v>325</v>
      </c>
      <c r="F2382" s="54">
        <v>326</v>
      </c>
      <c r="G2382" s="54">
        <v>327</v>
      </c>
      <c r="H2382" s="54">
        <v>328</v>
      </c>
      <c r="I2382" s="54">
        <v>3000</v>
      </c>
      <c r="J2382" s="54">
        <v>3000</v>
      </c>
      <c r="K2382" s="54">
        <v>3000</v>
      </c>
      <c r="L2382" s="55">
        <v>9000</v>
      </c>
      <c r="M2382" s="15" t="s">
        <v>290</v>
      </c>
    </row>
    <row r="2383" spans="1:13" s="8" customFormat="1" ht="11.25">
      <c r="A2383" s="57">
        <v>43305</v>
      </c>
      <c r="B2383" s="54" t="s">
        <v>165</v>
      </c>
      <c r="C2383" s="54">
        <v>500</v>
      </c>
      <c r="D2383" s="54" t="s">
        <v>11</v>
      </c>
      <c r="E2383" s="54">
        <v>1560</v>
      </c>
      <c r="F2383" s="54">
        <v>1566</v>
      </c>
      <c r="G2383" s="54">
        <v>1572</v>
      </c>
      <c r="H2383" s="54">
        <v>1578</v>
      </c>
      <c r="I2383" s="54">
        <v>0</v>
      </c>
      <c r="J2383" s="54">
        <v>0</v>
      </c>
      <c r="K2383" s="54">
        <v>0</v>
      </c>
      <c r="L2383" s="55">
        <v>0</v>
      </c>
      <c r="M2383" s="15" t="s">
        <v>293</v>
      </c>
    </row>
    <row r="2384" spans="1:13" s="8" customFormat="1" ht="11.25">
      <c r="A2384" s="57">
        <v>43301</v>
      </c>
      <c r="B2384" s="54" t="s">
        <v>164</v>
      </c>
      <c r="C2384" s="54">
        <v>500</v>
      </c>
      <c r="D2384" s="54" t="s">
        <v>11</v>
      </c>
      <c r="E2384" s="54">
        <v>2720</v>
      </c>
      <c r="F2384" s="54">
        <v>2730</v>
      </c>
      <c r="G2384" s="54">
        <v>2740</v>
      </c>
      <c r="H2384" s="54">
        <v>0</v>
      </c>
      <c r="I2384" s="54">
        <v>5000</v>
      </c>
      <c r="J2384" s="54">
        <v>0</v>
      </c>
      <c r="K2384" s="54">
        <v>0</v>
      </c>
      <c r="L2384" s="55">
        <v>5000</v>
      </c>
      <c r="M2384" s="15" t="s">
        <v>289</v>
      </c>
    </row>
    <row r="2385" spans="1:13" s="8" customFormat="1" ht="11.25">
      <c r="A2385" s="57">
        <v>43301</v>
      </c>
      <c r="B2385" s="54" t="s">
        <v>115</v>
      </c>
      <c r="C2385" s="65">
        <v>1200</v>
      </c>
      <c r="D2385" s="54" t="s">
        <v>11</v>
      </c>
      <c r="E2385" s="54">
        <v>648</v>
      </c>
      <c r="F2385" s="54">
        <v>650.5</v>
      </c>
      <c r="G2385" s="54">
        <v>653</v>
      </c>
      <c r="H2385" s="54">
        <v>655.5</v>
      </c>
      <c r="I2385" s="54">
        <v>3000</v>
      </c>
      <c r="J2385" s="54">
        <v>0</v>
      </c>
      <c r="K2385" s="54">
        <v>0</v>
      </c>
      <c r="L2385" s="55">
        <v>3000</v>
      </c>
      <c r="M2385" s="15" t="s">
        <v>289</v>
      </c>
    </row>
    <row r="2386" spans="1:13" s="8" customFormat="1" ht="11.25">
      <c r="A2386" s="57">
        <v>43301</v>
      </c>
      <c r="B2386" s="54" t="s">
        <v>38</v>
      </c>
      <c r="C2386" s="65">
        <v>1200</v>
      </c>
      <c r="D2386" s="54" t="s">
        <v>11</v>
      </c>
      <c r="E2386" s="54">
        <v>1000</v>
      </c>
      <c r="F2386" s="54">
        <v>1003</v>
      </c>
      <c r="G2386" s="54">
        <v>1006</v>
      </c>
      <c r="H2386" s="54">
        <v>1009</v>
      </c>
      <c r="I2386" s="54">
        <v>3600</v>
      </c>
      <c r="J2386" s="54">
        <v>3600</v>
      </c>
      <c r="K2386" s="54">
        <v>0</v>
      </c>
      <c r="L2386" s="55">
        <v>7200</v>
      </c>
      <c r="M2386" s="15" t="s">
        <v>292</v>
      </c>
    </row>
    <row r="2387" spans="1:13" s="8" customFormat="1" ht="11.25">
      <c r="A2387" s="57">
        <v>43300</v>
      </c>
      <c r="B2387" s="54" t="s">
        <v>163</v>
      </c>
      <c r="C2387" s="54">
        <v>1000</v>
      </c>
      <c r="D2387" s="54" t="s">
        <v>11</v>
      </c>
      <c r="E2387" s="54">
        <v>574</v>
      </c>
      <c r="F2387" s="54">
        <v>577</v>
      </c>
      <c r="G2387" s="54">
        <v>580</v>
      </c>
      <c r="H2387" s="54">
        <v>583</v>
      </c>
      <c r="I2387" s="54">
        <v>3000</v>
      </c>
      <c r="J2387" s="54">
        <v>0</v>
      </c>
      <c r="K2387" s="54">
        <v>0</v>
      </c>
      <c r="L2387" s="55">
        <v>3000</v>
      </c>
      <c r="M2387" s="15" t="s">
        <v>289</v>
      </c>
    </row>
    <row r="2388" spans="1:13" s="8" customFormat="1" ht="11.25">
      <c r="A2388" s="57">
        <v>43300</v>
      </c>
      <c r="B2388" s="54" t="s">
        <v>93</v>
      </c>
      <c r="C2388" s="54">
        <v>1200</v>
      </c>
      <c r="D2388" s="54" t="s">
        <v>80</v>
      </c>
      <c r="E2388" s="54">
        <v>541.5</v>
      </c>
      <c r="F2388" s="54">
        <v>538.5</v>
      </c>
      <c r="G2388" s="54">
        <v>535</v>
      </c>
      <c r="H2388" s="54">
        <v>532.5</v>
      </c>
      <c r="I2388" s="54">
        <v>0</v>
      </c>
      <c r="J2388" s="54">
        <v>0</v>
      </c>
      <c r="K2388" s="54">
        <v>0</v>
      </c>
      <c r="L2388" s="55">
        <v>0</v>
      </c>
      <c r="M2388" s="15" t="s">
        <v>294</v>
      </c>
    </row>
    <row r="2389" spans="1:13" s="8" customFormat="1" ht="11.25">
      <c r="A2389" s="57">
        <v>43300</v>
      </c>
      <c r="B2389" s="54" t="s">
        <v>162</v>
      </c>
      <c r="C2389" s="65">
        <v>3750</v>
      </c>
      <c r="D2389" s="54" t="s">
        <v>11</v>
      </c>
      <c r="E2389" s="54">
        <v>165</v>
      </c>
      <c r="F2389" s="54">
        <v>166</v>
      </c>
      <c r="G2389" s="54">
        <v>167</v>
      </c>
      <c r="H2389" s="54">
        <v>168</v>
      </c>
      <c r="I2389" s="54">
        <v>3750</v>
      </c>
      <c r="J2389" s="54">
        <v>0</v>
      </c>
      <c r="K2389" s="54">
        <v>0</v>
      </c>
      <c r="L2389" s="55">
        <v>3750</v>
      </c>
      <c r="M2389" s="15" t="s">
        <v>289</v>
      </c>
    </row>
    <row r="2390" spans="1:13" s="8" customFormat="1" ht="11.25">
      <c r="A2390" s="57">
        <v>43299</v>
      </c>
      <c r="B2390" s="54" t="s">
        <v>157</v>
      </c>
      <c r="C2390" s="54">
        <v>1750</v>
      </c>
      <c r="D2390" s="54" t="s">
        <v>11</v>
      </c>
      <c r="E2390" s="54">
        <v>389</v>
      </c>
      <c r="F2390" s="54">
        <v>391</v>
      </c>
      <c r="G2390" s="54">
        <v>393</v>
      </c>
      <c r="H2390" s="54">
        <v>395</v>
      </c>
      <c r="I2390" s="54">
        <v>3500</v>
      </c>
      <c r="J2390" s="54">
        <v>3500</v>
      </c>
      <c r="K2390" s="54">
        <v>0</v>
      </c>
      <c r="L2390" s="55">
        <v>7000</v>
      </c>
      <c r="M2390" s="15" t="s">
        <v>292</v>
      </c>
    </row>
    <row r="2391" spans="1:13" s="8" customFormat="1" ht="11.25">
      <c r="A2391" s="57">
        <v>43299</v>
      </c>
      <c r="B2391" s="54" t="s">
        <v>32</v>
      </c>
      <c r="C2391" s="54">
        <v>1300</v>
      </c>
      <c r="D2391" s="54" t="s">
        <v>11</v>
      </c>
      <c r="E2391" s="54">
        <v>530</v>
      </c>
      <c r="F2391" s="54">
        <v>532.5</v>
      </c>
      <c r="G2391" s="54">
        <v>5535</v>
      </c>
      <c r="H2391" s="54">
        <v>537.5</v>
      </c>
      <c r="I2391" s="54">
        <v>3250</v>
      </c>
      <c r="J2391" s="54">
        <v>0</v>
      </c>
      <c r="K2391" s="54">
        <v>0</v>
      </c>
      <c r="L2391" s="55">
        <v>3250</v>
      </c>
      <c r="M2391" s="15" t="s">
        <v>289</v>
      </c>
    </row>
    <row r="2392" spans="1:13" s="8" customFormat="1" ht="11.25">
      <c r="A2392" s="57">
        <v>43298</v>
      </c>
      <c r="B2392" s="54" t="s">
        <v>32</v>
      </c>
      <c r="C2392" s="54">
        <v>1300</v>
      </c>
      <c r="D2392" s="54" t="s">
        <v>11</v>
      </c>
      <c r="E2392" s="54">
        <v>522</v>
      </c>
      <c r="F2392" s="54">
        <v>524.5</v>
      </c>
      <c r="G2392" s="54">
        <v>527</v>
      </c>
      <c r="H2392" s="54">
        <v>530</v>
      </c>
      <c r="I2392" s="54">
        <v>0</v>
      </c>
      <c r="J2392" s="54">
        <v>0</v>
      </c>
      <c r="K2392" s="54">
        <v>0</v>
      </c>
      <c r="L2392" s="55">
        <v>0</v>
      </c>
      <c r="M2392" s="15" t="s">
        <v>294</v>
      </c>
    </row>
    <row r="2393" spans="1:13" s="8" customFormat="1" ht="11.25">
      <c r="A2393" s="57">
        <v>43298</v>
      </c>
      <c r="B2393" s="54" t="s">
        <v>116</v>
      </c>
      <c r="C2393" s="54">
        <v>1100</v>
      </c>
      <c r="D2393" s="54" t="s">
        <v>11</v>
      </c>
      <c r="E2393" s="54">
        <v>545</v>
      </c>
      <c r="F2393" s="54">
        <v>548</v>
      </c>
      <c r="G2393" s="54">
        <v>551</v>
      </c>
      <c r="H2393" s="54" t="s">
        <v>161</v>
      </c>
      <c r="I2393" s="54">
        <v>3300</v>
      </c>
      <c r="J2393" s="54">
        <v>3300</v>
      </c>
      <c r="K2393" s="54">
        <v>2805</v>
      </c>
      <c r="L2393" s="55">
        <v>9405</v>
      </c>
      <c r="M2393" s="15" t="s">
        <v>290</v>
      </c>
    </row>
    <row r="2394" spans="1:13" s="8" customFormat="1" ht="11.25">
      <c r="A2394" s="57">
        <v>43298</v>
      </c>
      <c r="B2394" s="54" t="s">
        <v>160</v>
      </c>
      <c r="C2394" s="54">
        <v>500</v>
      </c>
      <c r="D2394" s="54" t="s">
        <v>11</v>
      </c>
      <c r="E2394" s="54">
        <v>1564</v>
      </c>
      <c r="F2394" s="54">
        <v>1570</v>
      </c>
      <c r="G2394" s="54">
        <v>1576</v>
      </c>
      <c r="H2394" s="54">
        <v>1582</v>
      </c>
      <c r="I2394" s="54">
        <v>3000</v>
      </c>
      <c r="J2394" s="54">
        <v>3000</v>
      </c>
      <c r="K2394" s="54">
        <v>3000</v>
      </c>
      <c r="L2394" s="55">
        <v>9000</v>
      </c>
      <c r="M2394" s="15" t="s">
        <v>290</v>
      </c>
    </row>
    <row r="2395" spans="1:13" s="8" customFormat="1" ht="11.25">
      <c r="A2395" s="57">
        <v>43297</v>
      </c>
      <c r="B2395" s="54" t="s">
        <v>159</v>
      </c>
      <c r="C2395" s="54">
        <v>1061</v>
      </c>
      <c r="D2395" s="54" t="s">
        <v>34</v>
      </c>
      <c r="E2395" s="54">
        <v>525</v>
      </c>
      <c r="F2395" s="54">
        <v>522</v>
      </c>
      <c r="G2395" s="54">
        <v>519</v>
      </c>
      <c r="H2395" s="54">
        <v>516</v>
      </c>
      <c r="I2395" s="54">
        <v>3183</v>
      </c>
      <c r="J2395" s="54">
        <v>3183</v>
      </c>
      <c r="K2395" s="54">
        <v>0</v>
      </c>
      <c r="L2395" s="55">
        <v>6366</v>
      </c>
      <c r="M2395" s="15" t="s">
        <v>292</v>
      </c>
    </row>
    <row r="2396" spans="1:13" s="8" customFormat="1" ht="11.25">
      <c r="A2396" s="57">
        <v>43297</v>
      </c>
      <c r="B2396" s="54" t="s">
        <v>158</v>
      </c>
      <c r="C2396" s="54">
        <v>600</v>
      </c>
      <c r="D2396" s="54" t="s">
        <v>11</v>
      </c>
      <c r="E2396" s="54">
        <v>1379</v>
      </c>
      <c r="F2396" s="54">
        <v>1385</v>
      </c>
      <c r="G2396" s="54">
        <v>1391</v>
      </c>
      <c r="H2396" s="54">
        <v>1397</v>
      </c>
      <c r="I2396" s="54">
        <v>3600</v>
      </c>
      <c r="J2396" s="54">
        <v>0</v>
      </c>
      <c r="K2396" s="54">
        <v>0</v>
      </c>
      <c r="L2396" s="55">
        <v>3600</v>
      </c>
      <c r="M2396" s="15" t="s">
        <v>289</v>
      </c>
    </row>
    <row r="2397" spans="1:13" s="8" customFormat="1" ht="11.25">
      <c r="A2397" s="57">
        <v>43294</v>
      </c>
      <c r="B2397" s="54" t="s">
        <v>157</v>
      </c>
      <c r="C2397" s="54">
        <v>1750</v>
      </c>
      <c r="D2397" s="54" t="s">
        <v>34</v>
      </c>
      <c r="E2397" s="54">
        <v>370</v>
      </c>
      <c r="F2397" s="54">
        <v>368</v>
      </c>
      <c r="G2397" s="54">
        <v>366</v>
      </c>
      <c r="H2397" s="54">
        <v>364</v>
      </c>
      <c r="I2397" s="54">
        <v>0</v>
      </c>
      <c r="J2397" s="54">
        <v>0</v>
      </c>
      <c r="K2397" s="54">
        <v>0</v>
      </c>
      <c r="L2397" s="55">
        <v>-7000</v>
      </c>
      <c r="M2397" s="15" t="s">
        <v>291</v>
      </c>
    </row>
    <row r="2398" spans="1:13" s="8" customFormat="1" ht="11.25">
      <c r="A2398" s="57">
        <v>43294</v>
      </c>
      <c r="B2398" s="54" t="s">
        <v>156</v>
      </c>
      <c r="C2398" s="54">
        <v>2200</v>
      </c>
      <c r="D2398" s="54" t="s">
        <v>20</v>
      </c>
      <c r="E2398" s="54">
        <v>270</v>
      </c>
      <c r="F2398" s="54">
        <v>271.5</v>
      </c>
      <c r="G2398" s="54">
        <v>273</v>
      </c>
      <c r="H2398" s="54">
        <v>274.5</v>
      </c>
      <c r="I2398" s="54">
        <v>0</v>
      </c>
      <c r="J2398" s="54">
        <v>0</v>
      </c>
      <c r="K2398" s="54">
        <v>0</v>
      </c>
      <c r="L2398" s="55">
        <v>-5500</v>
      </c>
      <c r="M2398" s="15" t="s">
        <v>291</v>
      </c>
    </row>
    <row r="2399" spans="1:13" s="8" customFormat="1" ht="11.25">
      <c r="A2399" s="57">
        <v>43293</v>
      </c>
      <c r="B2399" s="54" t="s">
        <v>155</v>
      </c>
      <c r="C2399" s="54">
        <v>1575</v>
      </c>
      <c r="D2399" s="54" t="s">
        <v>80</v>
      </c>
      <c r="E2399" s="54">
        <v>277</v>
      </c>
      <c r="F2399" s="54">
        <v>275</v>
      </c>
      <c r="G2399" s="54">
        <v>273</v>
      </c>
      <c r="H2399" s="54">
        <v>271</v>
      </c>
      <c r="I2399" s="54">
        <v>3150</v>
      </c>
      <c r="J2399" s="54">
        <v>3150</v>
      </c>
      <c r="K2399" s="54">
        <v>3150</v>
      </c>
      <c r="L2399" s="55">
        <v>9450</v>
      </c>
      <c r="M2399" s="15" t="s">
        <v>290</v>
      </c>
    </row>
    <row r="2400" spans="1:13" s="8" customFormat="1" ht="11.25">
      <c r="A2400" s="57">
        <v>43293</v>
      </c>
      <c r="B2400" s="54" t="s">
        <v>154</v>
      </c>
      <c r="C2400" s="54">
        <v>250</v>
      </c>
      <c r="D2400" s="54" t="s">
        <v>20</v>
      </c>
      <c r="E2400" s="54">
        <v>2365</v>
      </c>
      <c r="F2400" s="54">
        <v>2377</v>
      </c>
      <c r="G2400" s="54">
        <v>2389</v>
      </c>
      <c r="H2400" s="54">
        <v>2400</v>
      </c>
      <c r="I2400" s="54">
        <v>0</v>
      </c>
      <c r="J2400" s="54">
        <v>0</v>
      </c>
      <c r="K2400" s="54">
        <v>0</v>
      </c>
      <c r="L2400" s="55">
        <v>-5000</v>
      </c>
      <c r="M2400" s="15" t="s">
        <v>291</v>
      </c>
    </row>
    <row r="2401" spans="1:13" s="8" customFormat="1" ht="11.25">
      <c r="A2401" s="57">
        <v>43292</v>
      </c>
      <c r="B2401" s="54" t="s">
        <v>153</v>
      </c>
      <c r="C2401" s="54">
        <v>1300</v>
      </c>
      <c r="D2401" s="54" t="s">
        <v>39</v>
      </c>
      <c r="E2401" s="54">
        <v>545</v>
      </c>
      <c r="F2401" s="54">
        <v>548</v>
      </c>
      <c r="G2401" s="54">
        <v>551</v>
      </c>
      <c r="H2401" s="54">
        <v>554</v>
      </c>
      <c r="I2401" s="54">
        <v>0</v>
      </c>
      <c r="J2401" s="54">
        <v>0</v>
      </c>
      <c r="K2401" s="54">
        <v>0</v>
      </c>
      <c r="L2401" s="55">
        <v>0</v>
      </c>
      <c r="M2401" s="15" t="s">
        <v>293</v>
      </c>
    </row>
    <row r="2402" spans="1:13" s="8" customFormat="1" ht="11.25">
      <c r="A2402" s="57">
        <v>43292</v>
      </c>
      <c r="B2402" s="54" t="s">
        <v>152</v>
      </c>
      <c r="C2402" s="54">
        <v>500</v>
      </c>
      <c r="D2402" s="54" t="s">
        <v>11</v>
      </c>
      <c r="E2402" s="54">
        <v>1915</v>
      </c>
      <c r="F2402" s="54">
        <v>1922</v>
      </c>
      <c r="G2402" s="54">
        <v>1929</v>
      </c>
      <c r="H2402" s="54">
        <v>1936</v>
      </c>
      <c r="I2402" s="54">
        <v>3500</v>
      </c>
      <c r="J2402" s="54">
        <v>3500</v>
      </c>
      <c r="K2402" s="54">
        <v>0</v>
      </c>
      <c r="L2402" s="55">
        <v>7000</v>
      </c>
      <c r="M2402" s="15" t="s">
        <v>292</v>
      </c>
    </row>
    <row r="2403" spans="1:13" s="8" customFormat="1" ht="11.25">
      <c r="A2403" s="57">
        <v>43291</v>
      </c>
      <c r="B2403" s="54" t="s">
        <v>59</v>
      </c>
      <c r="C2403" s="54">
        <v>3500</v>
      </c>
      <c r="D2403" s="54" t="s">
        <v>11</v>
      </c>
      <c r="E2403" s="54">
        <v>226</v>
      </c>
      <c r="F2403" s="54">
        <v>227</v>
      </c>
      <c r="G2403" s="54">
        <v>228</v>
      </c>
      <c r="H2403" s="54">
        <v>229</v>
      </c>
      <c r="I2403" s="54">
        <v>3500</v>
      </c>
      <c r="J2403" s="54">
        <v>3500</v>
      </c>
      <c r="K2403" s="54">
        <v>3500</v>
      </c>
      <c r="L2403" s="55">
        <v>10500</v>
      </c>
      <c r="M2403" s="15" t="s">
        <v>290</v>
      </c>
    </row>
    <row r="2404" spans="1:13" s="8" customFormat="1" ht="11.25">
      <c r="A2404" s="57">
        <v>43291</v>
      </c>
      <c r="B2404" s="54" t="s">
        <v>131</v>
      </c>
      <c r="C2404" s="54">
        <v>1200</v>
      </c>
      <c r="D2404" s="54" t="s">
        <v>11</v>
      </c>
      <c r="E2404" s="54">
        <v>640</v>
      </c>
      <c r="F2404" s="54">
        <v>643</v>
      </c>
      <c r="G2404" s="54">
        <v>646</v>
      </c>
      <c r="H2404" s="54">
        <v>649</v>
      </c>
      <c r="I2404" s="54">
        <v>0</v>
      </c>
      <c r="J2404" s="54">
        <v>0</v>
      </c>
      <c r="K2404" s="54">
        <v>0</v>
      </c>
      <c r="L2404" s="55">
        <v>0</v>
      </c>
      <c r="M2404" s="15" t="s">
        <v>293</v>
      </c>
    </row>
    <row r="2405" spans="1:13" s="8" customFormat="1" ht="11.25">
      <c r="A2405" s="53">
        <v>43290</v>
      </c>
      <c r="B2405" s="54" t="s">
        <v>151</v>
      </c>
      <c r="C2405" s="54">
        <v>600</v>
      </c>
      <c r="D2405" s="54" t="s">
        <v>20</v>
      </c>
      <c r="E2405" s="54">
        <v>1139</v>
      </c>
      <c r="F2405" s="54">
        <v>1144</v>
      </c>
      <c r="G2405" s="54">
        <v>1150</v>
      </c>
      <c r="H2405" s="54">
        <v>0</v>
      </c>
      <c r="I2405" s="54">
        <v>3000</v>
      </c>
      <c r="J2405" s="54">
        <v>0</v>
      </c>
      <c r="K2405" s="54">
        <v>0</v>
      </c>
      <c r="L2405" s="55">
        <v>3000</v>
      </c>
      <c r="M2405" s="15" t="s">
        <v>289</v>
      </c>
    </row>
    <row r="2406" spans="1:13" s="8" customFormat="1" ht="11.25">
      <c r="A2406" s="53">
        <v>43290</v>
      </c>
      <c r="B2406" s="54" t="s">
        <v>120</v>
      </c>
      <c r="C2406" s="54">
        <v>1200</v>
      </c>
      <c r="D2406" s="54" t="s">
        <v>11</v>
      </c>
      <c r="E2406" s="54">
        <v>529.5</v>
      </c>
      <c r="F2406" s="54">
        <v>532.5</v>
      </c>
      <c r="G2406" s="54">
        <v>535.5</v>
      </c>
      <c r="H2406" s="54" t="s">
        <v>150</v>
      </c>
      <c r="I2406" s="54">
        <v>0</v>
      </c>
      <c r="J2406" s="54">
        <v>0</v>
      </c>
      <c r="K2406" s="54">
        <v>0</v>
      </c>
      <c r="L2406" s="55">
        <v>-4200</v>
      </c>
      <c r="M2406" s="15" t="s">
        <v>291</v>
      </c>
    </row>
    <row r="2407" spans="1:13" s="8" customFormat="1" ht="11.25">
      <c r="A2407" s="53">
        <v>43290</v>
      </c>
      <c r="B2407" s="15" t="s">
        <v>148</v>
      </c>
      <c r="C2407" s="17">
        <v>5500</v>
      </c>
      <c r="D2407" s="15" t="s">
        <v>11</v>
      </c>
      <c r="E2407" s="15">
        <v>82.5</v>
      </c>
      <c r="F2407" s="15">
        <v>83.2</v>
      </c>
      <c r="G2407" s="15">
        <v>83.9</v>
      </c>
      <c r="H2407" s="15" t="s">
        <v>149</v>
      </c>
      <c r="I2407" s="17">
        <v>3850</v>
      </c>
      <c r="J2407" s="15">
        <v>3850</v>
      </c>
      <c r="K2407" s="15">
        <v>3850</v>
      </c>
      <c r="L2407" s="46">
        <v>11550</v>
      </c>
      <c r="M2407" s="15" t="s">
        <v>290</v>
      </c>
    </row>
    <row r="2408" spans="1:13" s="8" customFormat="1" ht="11.25">
      <c r="A2408" s="53">
        <v>43287</v>
      </c>
      <c r="B2408" s="15" t="s">
        <v>147</v>
      </c>
      <c r="C2408" s="17">
        <v>20000</v>
      </c>
      <c r="D2408" s="15" t="s">
        <v>11</v>
      </c>
      <c r="E2408" s="15">
        <v>16.899999999999999</v>
      </c>
      <c r="F2408" s="15">
        <v>17.100000000000001</v>
      </c>
      <c r="G2408" s="15">
        <v>17.3</v>
      </c>
      <c r="H2408" s="15">
        <v>17.5</v>
      </c>
      <c r="I2408" s="15">
        <v>0</v>
      </c>
      <c r="J2408" s="15">
        <v>0</v>
      </c>
      <c r="K2408" s="15">
        <v>0</v>
      </c>
      <c r="L2408" s="46">
        <v>0</v>
      </c>
      <c r="M2408" s="15" t="s">
        <v>293</v>
      </c>
    </row>
    <row r="2409" spans="1:13" s="8" customFormat="1" ht="11.25">
      <c r="A2409" s="53">
        <v>43287</v>
      </c>
      <c r="B2409" s="15" t="s">
        <v>146</v>
      </c>
      <c r="C2409" s="17">
        <v>700</v>
      </c>
      <c r="D2409" s="15" t="s">
        <v>39</v>
      </c>
      <c r="E2409" s="15">
        <v>1150</v>
      </c>
      <c r="F2409" s="15">
        <v>1155</v>
      </c>
      <c r="G2409" s="15">
        <v>1160</v>
      </c>
      <c r="H2409" s="15">
        <v>1165</v>
      </c>
      <c r="I2409" s="15">
        <v>3500</v>
      </c>
      <c r="J2409" s="15">
        <v>3500</v>
      </c>
      <c r="K2409" s="15">
        <v>3500</v>
      </c>
      <c r="L2409" s="46">
        <v>10500</v>
      </c>
      <c r="M2409" s="15" t="s">
        <v>290</v>
      </c>
    </row>
    <row r="2410" spans="1:13" s="8" customFormat="1" ht="11.25">
      <c r="A2410" s="53">
        <v>43287</v>
      </c>
      <c r="B2410" s="15" t="s">
        <v>13</v>
      </c>
      <c r="C2410" s="17">
        <v>1500</v>
      </c>
      <c r="D2410" s="15" t="s">
        <v>39</v>
      </c>
      <c r="E2410" s="15">
        <v>270</v>
      </c>
      <c r="F2410" s="15">
        <v>272</v>
      </c>
      <c r="G2410" s="15">
        <v>274</v>
      </c>
      <c r="H2410" s="15">
        <v>276</v>
      </c>
      <c r="I2410" s="15">
        <v>3000</v>
      </c>
      <c r="J2410" s="15">
        <v>2850</v>
      </c>
      <c r="K2410" s="15">
        <v>0</v>
      </c>
      <c r="L2410" s="46">
        <v>5850</v>
      </c>
      <c r="M2410" s="15" t="s">
        <v>292</v>
      </c>
    </row>
    <row r="2411" spans="1:13" s="8" customFormat="1" ht="11.25">
      <c r="A2411" s="53">
        <v>43286</v>
      </c>
      <c r="B2411" s="15" t="s">
        <v>131</v>
      </c>
      <c r="C2411" s="17">
        <v>1200</v>
      </c>
      <c r="D2411" s="15" t="s">
        <v>11</v>
      </c>
      <c r="E2411" s="15">
        <v>633</v>
      </c>
      <c r="F2411" s="15">
        <v>636</v>
      </c>
      <c r="G2411" s="15">
        <v>639</v>
      </c>
      <c r="H2411" s="15">
        <v>642</v>
      </c>
      <c r="I2411" s="15">
        <v>0</v>
      </c>
      <c r="J2411" s="15">
        <v>0</v>
      </c>
      <c r="K2411" s="15">
        <v>0</v>
      </c>
      <c r="L2411" s="46">
        <v>0</v>
      </c>
      <c r="M2411" s="15" t="s">
        <v>293</v>
      </c>
    </row>
    <row r="2412" spans="1:13" s="8" customFormat="1" ht="11.25">
      <c r="A2412" s="53">
        <v>43286</v>
      </c>
      <c r="B2412" s="15" t="s">
        <v>145</v>
      </c>
      <c r="C2412" s="17">
        <v>700</v>
      </c>
      <c r="D2412" s="15" t="s">
        <v>80</v>
      </c>
      <c r="E2412" s="15">
        <v>1175</v>
      </c>
      <c r="F2412" s="15">
        <v>1170</v>
      </c>
      <c r="G2412" s="15">
        <v>1165</v>
      </c>
      <c r="H2412" s="15">
        <v>1160</v>
      </c>
      <c r="I2412" s="15">
        <v>3500</v>
      </c>
      <c r="J2412" s="15">
        <v>3500</v>
      </c>
      <c r="K2412" s="15">
        <v>3500</v>
      </c>
      <c r="L2412" s="46">
        <v>10500</v>
      </c>
      <c r="M2412" s="15" t="s">
        <v>290</v>
      </c>
    </row>
    <row r="2413" spans="1:13" s="8" customFormat="1" ht="11.25">
      <c r="A2413" s="53">
        <v>43285</v>
      </c>
      <c r="B2413" s="15" t="s">
        <v>106</v>
      </c>
      <c r="C2413" s="17">
        <v>1100</v>
      </c>
      <c r="D2413" s="15" t="s">
        <v>11</v>
      </c>
      <c r="E2413" s="15">
        <v>583</v>
      </c>
      <c r="F2413" s="15">
        <v>586</v>
      </c>
      <c r="G2413" s="15">
        <v>589</v>
      </c>
      <c r="H2413" s="15">
        <v>592</v>
      </c>
      <c r="I2413" s="15">
        <v>3300</v>
      </c>
      <c r="J2413" s="15">
        <v>3300</v>
      </c>
      <c r="K2413" s="15">
        <v>0</v>
      </c>
      <c r="L2413" s="46">
        <v>6600</v>
      </c>
      <c r="M2413" s="15" t="s">
        <v>292</v>
      </c>
    </row>
    <row r="2414" spans="1:13" s="8" customFormat="1" ht="11.25">
      <c r="A2414" s="53">
        <v>43285</v>
      </c>
      <c r="B2414" s="15" t="s">
        <v>140</v>
      </c>
      <c r="C2414" s="17">
        <v>1600</v>
      </c>
      <c r="D2414" s="15" t="s">
        <v>11</v>
      </c>
      <c r="E2414" s="15">
        <v>395</v>
      </c>
      <c r="F2414" s="15">
        <v>397</v>
      </c>
      <c r="G2414" s="15">
        <v>399</v>
      </c>
      <c r="H2414" s="15">
        <v>401</v>
      </c>
      <c r="I2414" s="15">
        <v>3200</v>
      </c>
      <c r="J2414" s="15">
        <v>0</v>
      </c>
      <c r="K2414" s="15">
        <v>0</v>
      </c>
      <c r="L2414" s="46">
        <v>3200</v>
      </c>
      <c r="M2414" s="15" t="s">
        <v>289</v>
      </c>
    </row>
    <row r="2415" spans="1:13" s="8" customFormat="1" ht="11.25">
      <c r="A2415" s="53">
        <v>43285</v>
      </c>
      <c r="B2415" s="15" t="s">
        <v>144</v>
      </c>
      <c r="C2415" s="17">
        <v>700</v>
      </c>
      <c r="D2415" s="15" t="s">
        <v>11</v>
      </c>
      <c r="E2415" s="15">
        <v>916</v>
      </c>
      <c r="F2415" s="15">
        <v>921</v>
      </c>
      <c r="G2415" s="15">
        <v>926</v>
      </c>
      <c r="H2415" s="15">
        <v>931</v>
      </c>
      <c r="I2415" s="15">
        <v>3500</v>
      </c>
      <c r="J2415" s="15">
        <v>3500</v>
      </c>
      <c r="K2415" s="15">
        <v>3500</v>
      </c>
      <c r="L2415" s="46">
        <v>10500</v>
      </c>
      <c r="M2415" s="15" t="s">
        <v>290</v>
      </c>
    </row>
    <row r="2416" spans="1:13" s="8" customFormat="1" ht="11.25">
      <c r="A2416" s="53">
        <v>43284</v>
      </c>
      <c r="B2416" s="15" t="s">
        <v>143</v>
      </c>
      <c r="C2416" s="17">
        <v>3750</v>
      </c>
      <c r="D2416" s="15" t="s">
        <v>11</v>
      </c>
      <c r="E2416" s="15">
        <v>159</v>
      </c>
      <c r="F2416" s="15">
        <v>160</v>
      </c>
      <c r="G2416" s="15">
        <v>161</v>
      </c>
      <c r="H2416" s="15">
        <v>162</v>
      </c>
      <c r="I2416" s="15">
        <v>3750</v>
      </c>
      <c r="J2416" s="15">
        <v>0</v>
      </c>
      <c r="K2416" s="15">
        <v>0</v>
      </c>
      <c r="L2416" s="46">
        <v>3750</v>
      </c>
      <c r="M2416" s="15" t="s">
        <v>289</v>
      </c>
    </row>
    <row r="2417" spans="1:13" s="8" customFormat="1" ht="11.25">
      <c r="A2417" s="53">
        <v>43284</v>
      </c>
      <c r="B2417" s="15" t="s">
        <v>142</v>
      </c>
      <c r="C2417" s="17">
        <v>3000</v>
      </c>
      <c r="D2417" s="15" t="s">
        <v>11</v>
      </c>
      <c r="E2417" s="15">
        <v>262</v>
      </c>
      <c r="F2417" s="15">
        <v>263.5</v>
      </c>
      <c r="G2417" s="15">
        <v>265</v>
      </c>
      <c r="H2417" s="15">
        <v>266.5</v>
      </c>
      <c r="I2417" s="15">
        <v>0</v>
      </c>
      <c r="J2417" s="15">
        <v>0</v>
      </c>
      <c r="K2417" s="15">
        <v>0</v>
      </c>
      <c r="L2417" s="46">
        <v>0</v>
      </c>
      <c r="M2417" s="15" t="s">
        <v>293</v>
      </c>
    </row>
    <row r="2418" spans="1:13" s="8" customFormat="1" ht="11.25">
      <c r="A2418" s="53">
        <v>43283</v>
      </c>
      <c r="B2418" s="15" t="s">
        <v>104</v>
      </c>
      <c r="C2418" s="17">
        <v>1061</v>
      </c>
      <c r="D2418" s="15" t="s">
        <v>11</v>
      </c>
      <c r="E2418" s="15">
        <v>577</v>
      </c>
      <c r="F2418" s="15">
        <v>580</v>
      </c>
      <c r="G2418" s="15">
        <v>583</v>
      </c>
      <c r="H2418" s="15">
        <v>586</v>
      </c>
      <c r="I2418" s="15">
        <v>0</v>
      </c>
      <c r="J2418" s="15">
        <v>0</v>
      </c>
      <c r="K2418" s="15">
        <v>0</v>
      </c>
      <c r="L2418" s="46">
        <v>-5305</v>
      </c>
      <c r="M2418" s="15" t="s">
        <v>291</v>
      </c>
    </row>
    <row r="2419" spans="1:13" s="8" customFormat="1" ht="11.25">
      <c r="A2419" s="53">
        <v>43280</v>
      </c>
      <c r="B2419" s="15" t="s">
        <v>141</v>
      </c>
      <c r="C2419" s="17">
        <v>1300</v>
      </c>
      <c r="D2419" s="15" t="s">
        <v>11</v>
      </c>
      <c r="E2419" s="15">
        <v>376</v>
      </c>
      <c r="F2419" s="15">
        <v>379</v>
      </c>
      <c r="G2419" s="15">
        <v>382</v>
      </c>
      <c r="H2419" s="15">
        <v>385</v>
      </c>
      <c r="I2419" s="15">
        <v>3900</v>
      </c>
      <c r="J2419" s="15">
        <v>3900</v>
      </c>
      <c r="K2419" s="15">
        <v>0</v>
      </c>
      <c r="L2419" s="46">
        <v>7800</v>
      </c>
      <c r="M2419" s="15" t="s">
        <v>292</v>
      </c>
    </row>
    <row r="2420" spans="1:13" s="8" customFormat="1" ht="11.25">
      <c r="A2420" s="53">
        <v>43280</v>
      </c>
      <c r="B2420" s="15" t="s">
        <v>139</v>
      </c>
      <c r="C2420" s="17">
        <v>1061</v>
      </c>
      <c r="D2420" s="15" t="s">
        <v>11</v>
      </c>
      <c r="E2420" s="15">
        <v>556</v>
      </c>
      <c r="F2420" s="15">
        <v>559</v>
      </c>
      <c r="G2420" s="15">
        <v>562</v>
      </c>
      <c r="H2420" s="15">
        <v>565</v>
      </c>
      <c r="I2420" s="15">
        <v>3183</v>
      </c>
      <c r="J2420" s="15">
        <v>3183</v>
      </c>
      <c r="K2420" s="15">
        <v>0</v>
      </c>
      <c r="L2420" s="46">
        <v>6366</v>
      </c>
      <c r="M2420" s="15" t="s">
        <v>292</v>
      </c>
    </row>
    <row r="2421" spans="1:13" s="8" customFormat="1" ht="11.25">
      <c r="A2421" s="53">
        <v>43279</v>
      </c>
      <c r="B2421" s="15" t="s">
        <v>140</v>
      </c>
      <c r="C2421" s="17">
        <v>1600</v>
      </c>
      <c r="D2421" s="15" t="s">
        <v>11</v>
      </c>
      <c r="E2421" s="15">
        <v>394</v>
      </c>
      <c r="F2421" s="15">
        <v>396</v>
      </c>
      <c r="G2421" s="15">
        <v>398</v>
      </c>
      <c r="H2421" s="15">
        <v>400</v>
      </c>
      <c r="I2421" s="15">
        <v>3200</v>
      </c>
      <c r="J2421" s="15">
        <v>3200</v>
      </c>
      <c r="K2421" s="15">
        <v>0</v>
      </c>
      <c r="L2421" s="46">
        <v>6400</v>
      </c>
      <c r="M2421" s="15" t="s">
        <v>292</v>
      </c>
    </row>
    <row r="2422" spans="1:13" s="8" customFormat="1" ht="11.25">
      <c r="A2422" s="53">
        <v>43279</v>
      </c>
      <c r="B2422" s="15" t="s">
        <v>139</v>
      </c>
      <c r="C2422" s="17">
        <v>1061</v>
      </c>
      <c r="D2422" s="15" t="s">
        <v>11</v>
      </c>
      <c r="E2422" s="15">
        <v>550</v>
      </c>
      <c r="F2422" s="15">
        <v>553</v>
      </c>
      <c r="G2422" s="15">
        <v>556</v>
      </c>
      <c r="H2422" s="15">
        <v>559</v>
      </c>
      <c r="I2422" s="15">
        <v>3183</v>
      </c>
      <c r="J2422" s="15">
        <v>0</v>
      </c>
      <c r="K2422" s="15">
        <v>0</v>
      </c>
      <c r="L2422" s="46">
        <v>3183</v>
      </c>
      <c r="M2422" s="15" t="s">
        <v>289</v>
      </c>
    </row>
    <row r="2423" spans="1:13" s="8" customFormat="1" ht="11.25">
      <c r="A2423" s="53">
        <v>43279</v>
      </c>
      <c r="B2423" s="15" t="s">
        <v>138</v>
      </c>
      <c r="C2423" s="17">
        <v>600</v>
      </c>
      <c r="D2423" s="15" t="s">
        <v>11</v>
      </c>
      <c r="E2423" s="15">
        <v>1288</v>
      </c>
      <c r="F2423" s="15">
        <v>1293</v>
      </c>
      <c r="G2423" s="15">
        <v>1298</v>
      </c>
      <c r="H2423" s="15">
        <v>1303</v>
      </c>
      <c r="I2423" s="15">
        <v>3000</v>
      </c>
      <c r="J2423" s="15">
        <v>0</v>
      </c>
      <c r="K2423" s="15">
        <v>0</v>
      </c>
      <c r="L2423" s="46">
        <v>3000</v>
      </c>
      <c r="M2423" s="15" t="s">
        <v>289</v>
      </c>
    </row>
    <row r="2424" spans="1:13" s="8" customFormat="1" ht="11.25">
      <c r="A2424" s="53">
        <v>43278</v>
      </c>
      <c r="B2424" s="15" t="s">
        <v>132</v>
      </c>
      <c r="C2424" s="17">
        <v>1200</v>
      </c>
      <c r="D2424" s="15" t="s">
        <v>11</v>
      </c>
      <c r="E2424" s="15">
        <v>695</v>
      </c>
      <c r="F2424" s="15">
        <v>698</v>
      </c>
      <c r="G2424" s="15">
        <v>701</v>
      </c>
      <c r="H2424" s="15">
        <v>704</v>
      </c>
      <c r="I2424" s="15">
        <v>3600</v>
      </c>
      <c r="J2424" s="15">
        <v>3600</v>
      </c>
      <c r="K2424" s="15">
        <v>3600</v>
      </c>
      <c r="L2424" s="46">
        <v>10800</v>
      </c>
      <c r="M2424" s="15" t="s">
        <v>290</v>
      </c>
    </row>
    <row r="2425" spans="1:13" s="8" customFormat="1" ht="11.25">
      <c r="A2425" s="53">
        <v>43278</v>
      </c>
      <c r="B2425" s="15" t="s">
        <v>133</v>
      </c>
      <c r="C2425" s="17">
        <v>1600</v>
      </c>
      <c r="D2425" s="15" t="s">
        <v>11</v>
      </c>
      <c r="E2425" s="15">
        <v>286</v>
      </c>
      <c r="F2425" s="15">
        <v>288</v>
      </c>
      <c r="G2425" s="15">
        <v>300</v>
      </c>
      <c r="H2425" s="15">
        <v>302</v>
      </c>
      <c r="I2425" s="15">
        <v>0</v>
      </c>
      <c r="J2425" s="15">
        <v>0</v>
      </c>
      <c r="K2425" s="15">
        <v>0</v>
      </c>
      <c r="L2425" s="46">
        <v>0</v>
      </c>
      <c r="M2425" s="15" t="s">
        <v>293</v>
      </c>
    </row>
    <row r="2426" spans="1:13" s="8" customFormat="1" ht="11.25">
      <c r="A2426" s="53">
        <v>43277</v>
      </c>
      <c r="B2426" s="15" t="s">
        <v>134</v>
      </c>
      <c r="C2426" s="17">
        <v>1500</v>
      </c>
      <c r="D2426" s="15" t="s">
        <v>11</v>
      </c>
      <c r="E2426" s="15">
        <v>458</v>
      </c>
      <c r="F2426" s="15">
        <v>462</v>
      </c>
      <c r="G2426" s="15">
        <v>466</v>
      </c>
      <c r="H2426" s="15">
        <v>470</v>
      </c>
      <c r="I2426" s="15">
        <v>6000</v>
      </c>
      <c r="J2426" s="15">
        <v>0</v>
      </c>
      <c r="K2426" s="15">
        <v>0</v>
      </c>
      <c r="L2426" s="46">
        <v>6000</v>
      </c>
      <c r="M2426" s="15" t="s">
        <v>289</v>
      </c>
    </row>
    <row r="2427" spans="1:13" s="8" customFormat="1" ht="11.25">
      <c r="A2427" s="53">
        <v>43277</v>
      </c>
      <c r="B2427" s="15" t="s">
        <v>129</v>
      </c>
      <c r="C2427" s="17">
        <v>1575</v>
      </c>
      <c r="D2427" s="15" t="s">
        <v>11</v>
      </c>
      <c r="E2427" s="15">
        <v>302</v>
      </c>
      <c r="F2427" s="15">
        <v>304</v>
      </c>
      <c r="G2427" s="15">
        <v>306</v>
      </c>
      <c r="H2427" s="15">
        <v>308</v>
      </c>
      <c r="I2427" s="15">
        <v>0</v>
      </c>
      <c r="J2427" s="15">
        <v>0</v>
      </c>
      <c r="K2427" s="15">
        <v>0</v>
      </c>
      <c r="L2427" s="46">
        <v>-3937.5</v>
      </c>
      <c r="M2427" s="15" t="s">
        <v>291</v>
      </c>
    </row>
    <row r="2428" spans="1:13" s="8" customFormat="1" ht="11.25">
      <c r="A2428" s="53">
        <v>43277</v>
      </c>
      <c r="B2428" s="15" t="s">
        <v>135</v>
      </c>
      <c r="C2428" s="17">
        <v>2200</v>
      </c>
      <c r="D2428" s="15" t="s">
        <v>11</v>
      </c>
      <c r="E2428" s="15">
        <v>263</v>
      </c>
      <c r="F2428" s="15">
        <v>264.5</v>
      </c>
      <c r="G2428" s="15">
        <v>266</v>
      </c>
      <c r="H2428" s="15">
        <v>267.5</v>
      </c>
      <c r="I2428" s="15">
        <v>3300</v>
      </c>
      <c r="J2428" s="15">
        <v>3300</v>
      </c>
      <c r="K2428" s="15">
        <v>3300</v>
      </c>
      <c r="L2428" s="46">
        <v>9900</v>
      </c>
      <c r="M2428" s="15" t="s">
        <v>290</v>
      </c>
    </row>
    <row r="2429" spans="1:13" s="8" customFormat="1" ht="11.25">
      <c r="A2429" s="53">
        <v>43276</v>
      </c>
      <c r="B2429" s="15" t="s">
        <v>36</v>
      </c>
      <c r="C2429" s="17">
        <v>1750</v>
      </c>
      <c r="D2429" s="15" t="s">
        <v>11</v>
      </c>
      <c r="E2429" s="15">
        <v>235.5</v>
      </c>
      <c r="F2429" s="15">
        <v>237.5</v>
      </c>
      <c r="G2429" s="15">
        <v>239.5</v>
      </c>
      <c r="H2429" s="15">
        <v>241.5</v>
      </c>
      <c r="I2429" s="17">
        <v>3500</v>
      </c>
      <c r="J2429" s="15">
        <v>2887.5</v>
      </c>
      <c r="K2429" s="15">
        <v>0</v>
      </c>
      <c r="L2429" s="46">
        <v>6387.5</v>
      </c>
      <c r="M2429" s="15" t="s">
        <v>292</v>
      </c>
    </row>
    <row r="2430" spans="1:13" s="8" customFormat="1" ht="11.25">
      <c r="A2430" s="53">
        <v>43276</v>
      </c>
      <c r="B2430" s="15" t="s">
        <v>122</v>
      </c>
      <c r="C2430" s="17">
        <v>1100</v>
      </c>
      <c r="D2430" s="15" t="s">
        <v>50</v>
      </c>
      <c r="E2430" s="15">
        <v>586</v>
      </c>
      <c r="F2430" s="15">
        <v>589</v>
      </c>
      <c r="G2430" s="15">
        <v>592</v>
      </c>
      <c r="H2430" s="15">
        <v>595</v>
      </c>
      <c r="I2430" s="15">
        <v>3300</v>
      </c>
      <c r="J2430" s="15">
        <v>3300</v>
      </c>
      <c r="K2430" s="15">
        <v>0</v>
      </c>
      <c r="L2430" s="46">
        <v>6600</v>
      </c>
      <c r="M2430" s="15" t="s">
        <v>292</v>
      </c>
    </row>
    <row r="2431" spans="1:13" s="8" customFormat="1" ht="11.25">
      <c r="A2431" s="53">
        <v>43276</v>
      </c>
      <c r="B2431" s="15" t="s">
        <v>125</v>
      </c>
      <c r="C2431" s="17">
        <v>1700</v>
      </c>
      <c r="D2431" s="15" t="s">
        <v>20</v>
      </c>
      <c r="E2431" s="15">
        <v>291</v>
      </c>
      <c r="F2431" s="15">
        <v>293</v>
      </c>
      <c r="G2431" s="15">
        <v>295</v>
      </c>
      <c r="H2431" s="15">
        <v>297</v>
      </c>
      <c r="I2431" s="15">
        <v>0</v>
      </c>
      <c r="J2431" s="15">
        <v>0</v>
      </c>
      <c r="K2431" s="15">
        <v>0</v>
      </c>
      <c r="L2431" s="46">
        <v>-3400</v>
      </c>
      <c r="M2431" s="15" t="s">
        <v>291</v>
      </c>
    </row>
    <row r="2432" spans="1:13" s="8" customFormat="1" ht="11.25">
      <c r="A2432" s="53">
        <v>43276</v>
      </c>
      <c r="B2432" s="15" t="s">
        <v>136</v>
      </c>
      <c r="C2432" s="17">
        <v>1000</v>
      </c>
      <c r="D2432" s="15" t="s">
        <v>20</v>
      </c>
      <c r="E2432" s="15">
        <v>604</v>
      </c>
      <c r="F2432" s="15">
        <v>607</v>
      </c>
      <c r="G2432" s="15">
        <v>610</v>
      </c>
      <c r="H2432" s="15">
        <v>613</v>
      </c>
      <c r="I2432" s="15">
        <v>0</v>
      </c>
      <c r="J2432" s="15">
        <v>0</v>
      </c>
      <c r="K2432" s="15">
        <v>0</v>
      </c>
      <c r="L2432" s="46">
        <v>-3000</v>
      </c>
      <c r="M2432" s="15" t="s">
        <v>291</v>
      </c>
    </row>
    <row r="2433" spans="1:13" s="8" customFormat="1" ht="11.25">
      <c r="A2433" s="53">
        <v>43273</v>
      </c>
      <c r="B2433" s="15" t="s">
        <v>125</v>
      </c>
      <c r="C2433" s="17">
        <v>1700</v>
      </c>
      <c r="D2433" s="15" t="s">
        <v>20</v>
      </c>
      <c r="E2433" s="15">
        <v>285</v>
      </c>
      <c r="F2433" s="15">
        <v>287</v>
      </c>
      <c r="G2433" s="15">
        <v>289</v>
      </c>
      <c r="H2433" s="15">
        <v>291</v>
      </c>
      <c r="I2433" s="15">
        <v>3400</v>
      </c>
      <c r="J2433" s="15">
        <v>0</v>
      </c>
      <c r="K2433" s="15">
        <v>0</v>
      </c>
      <c r="L2433" s="46">
        <v>3400</v>
      </c>
      <c r="M2433" s="15" t="s">
        <v>289</v>
      </c>
    </row>
    <row r="2434" spans="1:13" s="8" customFormat="1" ht="11.25">
      <c r="A2434" s="53">
        <v>43273</v>
      </c>
      <c r="B2434" s="15" t="s">
        <v>137</v>
      </c>
      <c r="C2434" s="17">
        <v>1800</v>
      </c>
      <c r="D2434" s="15" t="s">
        <v>20</v>
      </c>
      <c r="E2434" s="15">
        <v>428</v>
      </c>
      <c r="F2434" s="15">
        <v>430</v>
      </c>
      <c r="G2434" s="15">
        <v>432</v>
      </c>
      <c r="H2434" s="15">
        <v>434</v>
      </c>
      <c r="I2434" s="15">
        <v>0</v>
      </c>
      <c r="J2434" s="15">
        <v>0</v>
      </c>
      <c r="K2434" s="15">
        <v>0</v>
      </c>
      <c r="L2434" s="46">
        <v>0</v>
      </c>
      <c r="M2434" s="15" t="s">
        <v>293</v>
      </c>
    </row>
    <row r="2435" spans="1:13" s="8" customFormat="1" ht="11.25">
      <c r="A2435" s="53">
        <v>43272</v>
      </c>
      <c r="B2435" s="15" t="s">
        <v>119</v>
      </c>
      <c r="C2435" s="17">
        <v>2750</v>
      </c>
      <c r="D2435" s="15" t="s">
        <v>11</v>
      </c>
      <c r="E2435" s="15">
        <v>298</v>
      </c>
      <c r="F2435" s="15">
        <v>300</v>
      </c>
      <c r="G2435" s="15">
        <v>302</v>
      </c>
      <c r="H2435" s="15">
        <v>304</v>
      </c>
      <c r="I2435" s="15">
        <v>5500</v>
      </c>
      <c r="J2435" s="15">
        <v>0</v>
      </c>
      <c r="K2435" s="15">
        <v>0</v>
      </c>
      <c r="L2435" s="46">
        <v>5500</v>
      </c>
      <c r="M2435" s="15" t="s">
        <v>289</v>
      </c>
    </row>
    <row r="2436" spans="1:13" s="8" customFormat="1" ht="11.25">
      <c r="A2436" s="53">
        <v>43272</v>
      </c>
      <c r="B2436" s="15" t="s">
        <v>125</v>
      </c>
      <c r="C2436" s="17">
        <v>1700</v>
      </c>
      <c r="D2436" s="15" t="s">
        <v>34</v>
      </c>
      <c r="E2436" s="15">
        <v>276.5</v>
      </c>
      <c r="F2436" s="15">
        <v>274.5</v>
      </c>
      <c r="G2436" s="15">
        <v>272.5</v>
      </c>
      <c r="H2436" s="15">
        <v>270.5</v>
      </c>
      <c r="I2436" s="15">
        <v>0</v>
      </c>
      <c r="J2436" s="15">
        <v>0</v>
      </c>
      <c r="K2436" s="15">
        <v>0</v>
      </c>
      <c r="L2436" s="46">
        <v>-5100</v>
      </c>
      <c r="M2436" s="15" t="s">
        <v>291</v>
      </c>
    </row>
    <row r="2437" spans="1:13" s="8" customFormat="1" ht="11.25">
      <c r="A2437" s="53">
        <v>43271</v>
      </c>
      <c r="B2437" s="15" t="s">
        <v>31</v>
      </c>
      <c r="C2437" s="17">
        <v>1000</v>
      </c>
      <c r="D2437" s="15" t="s">
        <v>11</v>
      </c>
      <c r="E2437" s="15">
        <v>620</v>
      </c>
      <c r="F2437" s="15">
        <v>624</v>
      </c>
      <c r="G2437" s="15">
        <v>628</v>
      </c>
      <c r="H2437" s="15">
        <v>632</v>
      </c>
      <c r="I2437" s="15">
        <v>0</v>
      </c>
      <c r="J2437" s="15">
        <v>0</v>
      </c>
      <c r="K2437" s="15">
        <v>0</v>
      </c>
      <c r="L2437" s="46">
        <v>2450</v>
      </c>
      <c r="M2437" s="15" t="s">
        <v>289</v>
      </c>
    </row>
    <row r="2438" spans="1:13" s="8" customFormat="1" ht="11.25">
      <c r="A2438" s="53">
        <v>43270</v>
      </c>
      <c r="B2438" s="15" t="s">
        <v>126</v>
      </c>
      <c r="C2438" s="17">
        <v>600</v>
      </c>
      <c r="D2438" s="15" t="s">
        <v>20</v>
      </c>
      <c r="E2438" s="15">
        <v>920</v>
      </c>
      <c r="F2438" s="15">
        <v>926</v>
      </c>
      <c r="G2438" s="15">
        <v>932</v>
      </c>
      <c r="H2438" s="15">
        <v>938</v>
      </c>
      <c r="I2438" s="15">
        <v>0</v>
      </c>
      <c r="J2438" s="15">
        <v>0</v>
      </c>
      <c r="K2438" s="15">
        <v>0</v>
      </c>
      <c r="L2438" s="46">
        <v>-5000</v>
      </c>
      <c r="M2438" s="15" t="s">
        <v>291</v>
      </c>
    </row>
    <row r="2439" spans="1:13" s="8" customFormat="1" ht="11.25">
      <c r="A2439" s="53">
        <v>43270</v>
      </c>
      <c r="B2439" s="15" t="s">
        <v>104</v>
      </c>
      <c r="C2439" s="17">
        <v>1061</v>
      </c>
      <c r="D2439" s="15" t="s">
        <v>11</v>
      </c>
      <c r="E2439" s="15">
        <v>565</v>
      </c>
      <c r="F2439" s="15">
        <v>569</v>
      </c>
      <c r="G2439" s="15">
        <v>573</v>
      </c>
      <c r="H2439" s="15">
        <v>577</v>
      </c>
      <c r="I2439" s="15">
        <v>0</v>
      </c>
      <c r="J2439" s="15">
        <v>0</v>
      </c>
      <c r="K2439" s="15">
        <v>0</v>
      </c>
      <c r="L2439" s="46">
        <v>-5000</v>
      </c>
      <c r="M2439" s="15" t="s">
        <v>291</v>
      </c>
    </row>
    <row r="2440" spans="1:13" s="8" customFormat="1" ht="11.25">
      <c r="A2440" s="53">
        <v>43269</v>
      </c>
      <c r="B2440" s="15" t="s">
        <v>18</v>
      </c>
      <c r="C2440" s="17">
        <v>1575</v>
      </c>
      <c r="D2440" s="15" t="s">
        <v>34</v>
      </c>
      <c r="E2440" s="15">
        <v>312.5</v>
      </c>
      <c r="F2440" s="15">
        <v>310</v>
      </c>
      <c r="G2440" s="15">
        <v>307.5</v>
      </c>
      <c r="H2440" s="15" t="s">
        <v>127</v>
      </c>
      <c r="I2440" s="15">
        <v>0</v>
      </c>
      <c r="J2440" s="15">
        <v>0</v>
      </c>
      <c r="K2440" s="15">
        <v>0</v>
      </c>
      <c r="L2440" s="46">
        <v>0</v>
      </c>
      <c r="M2440" s="15" t="s">
        <v>293</v>
      </c>
    </row>
    <row r="2441" spans="1:13" s="8" customFormat="1" ht="11.25">
      <c r="A2441" s="53">
        <v>43269</v>
      </c>
      <c r="B2441" s="15" t="s">
        <v>128</v>
      </c>
      <c r="C2441" s="17">
        <v>2750</v>
      </c>
      <c r="D2441" s="15" t="s">
        <v>20</v>
      </c>
      <c r="E2441" s="15">
        <v>288.5</v>
      </c>
      <c r="F2441" s="15">
        <v>290</v>
      </c>
      <c r="G2441" s="15">
        <v>291.5</v>
      </c>
      <c r="H2441" s="15">
        <v>293</v>
      </c>
      <c r="I2441" s="15">
        <v>4125</v>
      </c>
      <c r="J2441" s="15">
        <v>4125</v>
      </c>
      <c r="K2441" s="15">
        <v>0</v>
      </c>
      <c r="L2441" s="46">
        <v>8250</v>
      </c>
      <c r="M2441" s="15" t="s">
        <v>292</v>
      </c>
    </row>
    <row r="2442" spans="1:13" s="8" customFormat="1" ht="11.25">
      <c r="A2442" s="53">
        <v>43266</v>
      </c>
      <c r="B2442" s="15" t="s">
        <v>129</v>
      </c>
      <c r="C2442" s="17">
        <v>1575</v>
      </c>
      <c r="D2442" s="15" t="s">
        <v>80</v>
      </c>
      <c r="E2442" s="15">
        <v>304</v>
      </c>
      <c r="F2442" s="15">
        <v>301.5</v>
      </c>
      <c r="G2442" s="15">
        <v>298</v>
      </c>
      <c r="H2442" s="15" t="s">
        <v>130</v>
      </c>
      <c r="I2442" s="15">
        <v>3937.5</v>
      </c>
      <c r="J2442" s="15">
        <v>0</v>
      </c>
      <c r="K2442" s="15">
        <v>0</v>
      </c>
      <c r="L2442" s="46">
        <v>3937.5</v>
      </c>
      <c r="M2442" s="15" t="s">
        <v>289</v>
      </c>
    </row>
    <row r="2443" spans="1:13" s="8" customFormat="1" ht="11.25">
      <c r="A2443" s="53">
        <v>43266</v>
      </c>
      <c r="B2443" s="15" t="s">
        <v>131</v>
      </c>
      <c r="C2443" s="17">
        <v>1200</v>
      </c>
      <c r="D2443" s="15" t="s">
        <v>11</v>
      </c>
      <c r="E2443" s="15">
        <v>697.5</v>
      </c>
      <c r="F2443" s="15">
        <v>700.5</v>
      </c>
      <c r="G2443" s="15">
        <v>703.5</v>
      </c>
      <c r="H2443" s="15">
        <v>706.5</v>
      </c>
      <c r="I2443" s="15">
        <v>3600</v>
      </c>
      <c r="J2443" s="15">
        <v>3600</v>
      </c>
      <c r="K2443" s="15">
        <v>0</v>
      </c>
      <c r="L2443" s="46">
        <v>7200</v>
      </c>
      <c r="M2443" s="15" t="s">
        <v>292</v>
      </c>
    </row>
    <row r="2444" spans="1:13" s="8" customFormat="1" ht="11.25">
      <c r="A2444" s="53">
        <v>43265</v>
      </c>
      <c r="B2444" s="15" t="s">
        <v>47</v>
      </c>
      <c r="C2444" s="17">
        <v>1700</v>
      </c>
      <c r="D2444" s="15" t="s">
        <v>20</v>
      </c>
      <c r="E2444" s="15">
        <v>384</v>
      </c>
      <c r="F2444" s="15">
        <v>386.5</v>
      </c>
      <c r="G2444" s="15">
        <v>389</v>
      </c>
      <c r="H2444" s="15">
        <v>391.5</v>
      </c>
      <c r="I2444" s="15">
        <v>0</v>
      </c>
      <c r="J2444" s="15">
        <v>0</v>
      </c>
      <c r="K2444" s="15">
        <v>0</v>
      </c>
      <c r="L2444" s="46">
        <v>-5100</v>
      </c>
      <c r="M2444" s="15" t="s">
        <v>291</v>
      </c>
    </row>
    <row r="2445" spans="1:13" s="8" customFormat="1" ht="11.25">
      <c r="A2445" s="53">
        <v>43264</v>
      </c>
      <c r="B2445" s="15" t="s">
        <v>21</v>
      </c>
      <c r="C2445" s="17">
        <v>1200</v>
      </c>
      <c r="D2445" s="15" t="s">
        <v>11</v>
      </c>
      <c r="E2445" s="15">
        <v>550</v>
      </c>
      <c r="F2445" s="15">
        <v>553.5</v>
      </c>
      <c r="G2445" s="15">
        <v>557</v>
      </c>
      <c r="H2445" s="15">
        <v>56.5</v>
      </c>
      <c r="I2445" s="15">
        <v>0</v>
      </c>
      <c r="J2445" s="15">
        <v>0</v>
      </c>
      <c r="K2445" s="15">
        <v>0</v>
      </c>
      <c r="L2445" s="46">
        <v>4140</v>
      </c>
      <c r="M2445" s="15" t="s">
        <v>290</v>
      </c>
    </row>
    <row r="2446" spans="1:13" s="8" customFormat="1" ht="11.25">
      <c r="A2446" s="53">
        <v>43263</v>
      </c>
      <c r="B2446" s="15" t="s">
        <v>122</v>
      </c>
      <c r="C2446" s="17">
        <v>1100</v>
      </c>
      <c r="D2446" s="15" t="s">
        <v>11</v>
      </c>
      <c r="E2446" s="15">
        <v>544</v>
      </c>
      <c r="F2446" s="15">
        <v>548</v>
      </c>
      <c r="G2446" s="15">
        <v>552</v>
      </c>
      <c r="H2446" s="15">
        <v>556</v>
      </c>
      <c r="I2446" s="15">
        <v>0</v>
      </c>
      <c r="J2446" s="15">
        <v>0</v>
      </c>
      <c r="K2446" s="15">
        <v>0</v>
      </c>
      <c r="L2446" s="46">
        <v>-6600</v>
      </c>
      <c r="M2446" s="15" t="s">
        <v>291</v>
      </c>
    </row>
    <row r="2447" spans="1:13" s="8" customFormat="1" ht="11.25">
      <c r="A2447" s="53">
        <v>43263</v>
      </c>
      <c r="B2447" s="15" t="s">
        <v>123</v>
      </c>
      <c r="C2447" s="17">
        <v>600</v>
      </c>
      <c r="D2447" s="15" t="s">
        <v>11</v>
      </c>
      <c r="E2447" s="15">
        <v>1490</v>
      </c>
      <c r="F2447" s="15">
        <v>1500</v>
      </c>
      <c r="G2447" s="15">
        <v>1510</v>
      </c>
      <c r="H2447" s="15">
        <v>1520</v>
      </c>
      <c r="I2447" s="15">
        <v>6000</v>
      </c>
      <c r="J2447" s="15">
        <v>6000</v>
      </c>
      <c r="K2447" s="15">
        <v>0</v>
      </c>
      <c r="L2447" s="46">
        <v>12000</v>
      </c>
      <c r="M2447" s="15" t="s">
        <v>292</v>
      </c>
    </row>
    <row r="2448" spans="1:13" s="8" customFormat="1" ht="11.25">
      <c r="A2448" s="53">
        <v>43262</v>
      </c>
      <c r="B2448" s="15" t="s">
        <v>121</v>
      </c>
      <c r="C2448" s="17">
        <v>3000</v>
      </c>
      <c r="D2448" s="15" t="s">
        <v>20</v>
      </c>
      <c r="E2448" s="15">
        <v>278.5</v>
      </c>
      <c r="F2448" s="15">
        <v>280</v>
      </c>
      <c r="G2448" s="15">
        <v>281.5</v>
      </c>
      <c r="H2448" s="15">
        <v>283</v>
      </c>
      <c r="I2448" s="15">
        <v>6000</v>
      </c>
      <c r="J2448" s="15">
        <v>0</v>
      </c>
      <c r="K2448" s="15">
        <v>0</v>
      </c>
      <c r="L2448" s="46">
        <v>6000</v>
      </c>
      <c r="M2448" s="15" t="s">
        <v>289</v>
      </c>
    </row>
    <row r="2449" spans="1:16384" s="8" customFormat="1" ht="11.25">
      <c r="A2449" s="53">
        <v>43262</v>
      </c>
      <c r="B2449" s="15" t="s">
        <v>53</v>
      </c>
      <c r="C2449" s="17">
        <v>1000</v>
      </c>
      <c r="D2449" s="15" t="s">
        <v>39</v>
      </c>
      <c r="E2449" s="15">
        <v>994</v>
      </c>
      <c r="F2449" s="15">
        <v>998</v>
      </c>
      <c r="G2449" s="15">
        <v>1002</v>
      </c>
      <c r="H2449" s="15" t="s">
        <v>124</v>
      </c>
      <c r="I2449" s="15">
        <v>0</v>
      </c>
      <c r="J2449" s="15">
        <v>0</v>
      </c>
      <c r="K2449" s="15">
        <v>0</v>
      </c>
      <c r="L2449" s="46">
        <v>0</v>
      </c>
      <c r="M2449" s="15" t="s">
        <v>293</v>
      </c>
    </row>
    <row r="2450" spans="1:16384" s="8" customFormat="1" ht="11.25">
      <c r="A2450" s="53">
        <v>43259</v>
      </c>
      <c r="B2450" s="15" t="s">
        <v>115</v>
      </c>
      <c r="C2450" s="17">
        <v>1200</v>
      </c>
      <c r="D2450" s="15" t="s">
        <v>20</v>
      </c>
      <c r="E2450" s="15">
        <v>718</v>
      </c>
      <c r="F2450" s="15">
        <v>721</v>
      </c>
      <c r="G2450" s="15">
        <v>724</v>
      </c>
      <c r="H2450" s="15">
        <v>727</v>
      </c>
      <c r="I2450" s="15">
        <v>3600</v>
      </c>
      <c r="J2450" s="15">
        <v>0</v>
      </c>
      <c r="K2450" s="15">
        <v>0</v>
      </c>
      <c r="L2450" s="46">
        <v>3600</v>
      </c>
      <c r="M2450" s="15" t="s">
        <v>289</v>
      </c>
    </row>
    <row r="2451" spans="1:16384" s="8" customFormat="1" ht="11.25">
      <c r="A2451" s="53">
        <v>43259</v>
      </c>
      <c r="B2451" s="15" t="s">
        <v>116</v>
      </c>
      <c r="C2451" s="17">
        <v>1100</v>
      </c>
      <c r="D2451" s="15" t="s">
        <v>11</v>
      </c>
      <c r="E2451" s="15">
        <v>504</v>
      </c>
      <c r="F2451" s="15">
        <v>508</v>
      </c>
      <c r="G2451" s="15">
        <v>512</v>
      </c>
      <c r="H2451" s="15">
        <v>517</v>
      </c>
      <c r="I2451" s="15">
        <v>4400</v>
      </c>
      <c r="J2451" s="15">
        <v>4400</v>
      </c>
      <c r="K2451" s="15">
        <v>5500</v>
      </c>
      <c r="L2451" s="46">
        <v>14300</v>
      </c>
      <c r="M2451" s="15" t="s">
        <v>290</v>
      </c>
    </row>
    <row r="2452" spans="1:16384" s="8" customFormat="1" ht="11.25">
      <c r="A2452" s="53">
        <v>43259</v>
      </c>
      <c r="B2452" s="15" t="s">
        <v>117</v>
      </c>
      <c r="C2452" s="17">
        <v>500</v>
      </c>
      <c r="D2452" s="15" t="s">
        <v>11</v>
      </c>
      <c r="E2452" s="15">
        <v>990</v>
      </c>
      <c r="F2452" s="15">
        <v>997</v>
      </c>
      <c r="G2452" s="15">
        <v>1004</v>
      </c>
      <c r="H2452" s="15">
        <v>1011</v>
      </c>
      <c r="I2452" s="15">
        <v>0</v>
      </c>
      <c r="J2452" s="15">
        <v>0</v>
      </c>
      <c r="K2452" s="15">
        <v>0</v>
      </c>
      <c r="L2452" s="46">
        <v>0</v>
      </c>
      <c r="M2452" s="15" t="s">
        <v>293</v>
      </c>
    </row>
    <row r="2453" spans="1:16384" s="8" customFormat="1" ht="11.25">
      <c r="A2453" s="53">
        <v>42528</v>
      </c>
      <c r="B2453" s="15" t="s">
        <v>16</v>
      </c>
      <c r="C2453" s="17">
        <v>1500</v>
      </c>
      <c r="D2453" s="15" t="s">
        <v>20</v>
      </c>
      <c r="E2453" s="15">
        <v>301</v>
      </c>
      <c r="F2453" s="15">
        <v>303.5</v>
      </c>
      <c r="G2453" s="15">
        <v>306</v>
      </c>
      <c r="H2453" s="15" t="s">
        <v>118</v>
      </c>
      <c r="I2453" s="15">
        <v>3750</v>
      </c>
      <c r="J2453" s="15">
        <v>3750</v>
      </c>
      <c r="K2453" s="15">
        <v>0</v>
      </c>
      <c r="L2453" s="46">
        <v>7500</v>
      </c>
      <c r="M2453" s="15" t="s">
        <v>292</v>
      </c>
    </row>
    <row r="2454" spans="1:16384" s="8" customFormat="1" ht="11.25">
      <c r="A2454" s="53">
        <v>42528</v>
      </c>
      <c r="B2454" s="15" t="s">
        <v>119</v>
      </c>
      <c r="C2454" s="17">
        <v>2750</v>
      </c>
      <c r="D2454" s="15" t="s">
        <v>11</v>
      </c>
      <c r="E2454" s="15">
        <v>291</v>
      </c>
      <c r="F2454" s="15">
        <v>292.5</v>
      </c>
      <c r="G2454" s="15">
        <v>294</v>
      </c>
      <c r="H2454" s="15">
        <v>295.5</v>
      </c>
      <c r="I2454" s="15">
        <v>4125</v>
      </c>
      <c r="J2454" s="15">
        <v>0</v>
      </c>
      <c r="K2454" s="15">
        <v>0</v>
      </c>
      <c r="L2454" s="46">
        <v>4125</v>
      </c>
      <c r="M2454" s="15" t="s">
        <v>289</v>
      </c>
    </row>
    <row r="2455" spans="1:16384" s="8" customFormat="1" ht="11.25">
      <c r="A2455" s="53">
        <v>42528</v>
      </c>
      <c r="B2455" s="15" t="s">
        <v>120</v>
      </c>
      <c r="C2455" s="17">
        <v>1200</v>
      </c>
      <c r="D2455" s="15" t="s">
        <v>11</v>
      </c>
      <c r="E2455" s="15">
        <v>545</v>
      </c>
      <c r="F2455" s="15">
        <v>548</v>
      </c>
      <c r="G2455" s="15">
        <v>551</v>
      </c>
      <c r="H2455" s="15">
        <v>554</v>
      </c>
      <c r="I2455" s="15">
        <v>3600</v>
      </c>
      <c r="J2455" s="15">
        <v>0</v>
      </c>
      <c r="K2455" s="15">
        <v>0</v>
      </c>
      <c r="L2455" s="46">
        <v>3600</v>
      </c>
      <c r="M2455" s="15" t="s">
        <v>289</v>
      </c>
    </row>
    <row r="2456" spans="1:16384" s="8" customFormat="1" ht="11.25">
      <c r="A2456" s="53">
        <v>42527</v>
      </c>
      <c r="B2456" s="15" t="s">
        <v>114</v>
      </c>
      <c r="C2456" s="17">
        <v>1700</v>
      </c>
      <c r="D2456" s="15" t="s">
        <v>11</v>
      </c>
      <c r="E2456" s="15">
        <v>372</v>
      </c>
      <c r="F2456" s="15">
        <v>375.5</v>
      </c>
      <c r="G2456" s="15">
        <v>378</v>
      </c>
      <c r="H2456" s="15">
        <v>380.5</v>
      </c>
      <c r="I2456" s="15">
        <v>5950</v>
      </c>
      <c r="J2456" s="15">
        <v>0</v>
      </c>
      <c r="K2456" s="15">
        <v>0</v>
      </c>
      <c r="L2456" s="46">
        <v>5950</v>
      </c>
      <c r="M2456" s="15" t="s">
        <v>289</v>
      </c>
    </row>
    <row r="2457" spans="1:16384" s="8" customFormat="1" ht="11.25">
      <c r="A2457" s="53">
        <v>43256</v>
      </c>
      <c r="B2457" s="15" t="s">
        <v>67</v>
      </c>
      <c r="C2457" s="17">
        <v>1300</v>
      </c>
      <c r="D2457" s="15" t="s">
        <v>80</v>
      </c>
      <c r="E2457" s="15">
        <v>543</v>
      </c>
      <c r="F2457" s="66">
        <v>540</v>
      </c>
      <c r="G2457" s="66">
        <v>537</v>
      </c>
      <c r="H2457" s="66">
        <v>534</v>
      </c>
      <c r="I2457" s="66">
        <v>0</v>
      </c>
      <c r="J2457" s="66">
        <v>0</v>
      </c>
      <c r="K2457" s="66">
        <v>0</v>
      </c>
      <c r="L2457" s="67">
        <v>0</v>
      </c>
      <c r="M2457" s="15" t="s">
        <v>293</v>
      </c>
    </row>
    <row r="2458" spans="1:16384" s="8" customFormat="1" ht="11.25">
      <c r="A2458" s="53">
        <v>43256</v>
      </c>
      <c r="B2458" s="53" t="s">
        <v>113</v>
      </c>
      <c r="C2458" s="48">
        <v>900</v>
      </c>
      <c r="D2458" s="53" t="s">
        <v>112</v>
      </c>
      <c r="E2458" s="66">
        <v>664</v>
      </c>
      <c r="F2458" s="66">
        <v>660</v>
      </c>
      <c r="G2458" s="66">
        <v>656</v>
      </c>
      <c r="H2458" s="66">
        <v>652</v>
      </c>
      <c r="I2458" s="66">
        <v>3600</v>
      </c>
      <c r="J2458" s="66">
        <v>0</v>
      </c>
      <c r="K2458" s="66">
        <v>0</v>
      </c>
      <c r="L2458" s="67">
        <v>3600</v>
      </c>
      <c r="M2458" s="15" t="s">
        <v>289</v>
      </c>
      <c r="CV2458" s="53"/>
      <c r="CW2458" s="53"/>
      <c r="CX2458" s="53"/>
      <c r="CY2458" s="53"/>
      <c r="CZ2458" s="53"/>
      <c r="DA2458" s="53"/>
      <c r="DB2458" s="53"/>
      <c r="DC2458" s="53"/>
      <c r="DD2458" s="53"/>
      <c r="DE2458" s="53"/>
      <c r="DF2458" s="53"/>
      <c r="DG2458" s="53"/>
      <c r="DH2458" s="53"/>
      <c r="DI2458" s="53"/>
      <c r="DJ2458" s="53"/>
      <c r="DK2458" s="53"/>
      <c r="DL2458" s="53"/>
      <c r="DM2458" s="53"/>
      <c r="DN2458" s="53"/>
      <c r="DO2458" s="53"/>
      <c r="DP2458" s="53"/>
      <c r="DQ2458" s="53"/>
      <c r="DR2458" s="53"/>
      <c r="DS2458" s="53"/>
      <c r="DT2458" s="53"/>
      <c r="DU2458" s="53"/>
      <c r="DV2458" s="53"/>
      <c r="DW2458" s="53"/>
      <c r="DX2458" s="53"/>
      <c r="DY2458" s="53"/>
      <c r="DZ2458" s="53"/>
      <c r="EA2458" s="53"/>
      <c r="EB2458" s="53"/>
      <c r="EC2458" s="53"/>
      <c r="ED2458" s="53"/>
      <c r="EE2458" s="53"/>
      <c r="EF2458" s="53"/>
      <c r="EG2458" s="53"/>
      <c r="EH2458" s="53"/>
      <c r="EI2458" s="53"/>
      <c r="EJ2458" s="53"/>
      <c r="EK2458" s="53"/>
      <c r="EL2458" s="53"/>
      <c r="EM2458" s="53"/>
      <c r="EN2458" s="53"/>
      <c r="EO2458" s="53"/>
      <c r="EP2458" s="53"/>
      <c r="EQ2458" s="53"/>
      <c r="ER2458" s="53"/>
      <c r="ES2458" s="53"/>
      <c r="ET2458" s="53"/>
      <c r="EU2458" s="53"/>
      <c r="EV2458" s="53"/>
      <c r="EW2458" s="53"/>
      <c r="EX2458" s="53"/>
      <c r="EY2458" s="53"/>
      <c r="EZ2458" s="53"/>
      <c r="FA2458" s="53"/>
      <c r="FB2458" s="53"/>
      <c r="FC2458" s="53"/>
      <c r="FD2458" s="53"/>
      <c r="FE2458" s="53"/>
      <c r="FF2458" s="53"/>
      <c r="FG2458" s="53"/>
      <c r="FH2458" s="53"/>
      <c r="FI2458" s="53"/>
      <c r="FJ2458" s="53"/>
      <c r="FK2458" s="53"/>
      <c r="FL2458" s="53"/>
      <c r="FM2458" s="53"/>
      <c r="FN2458" s="53"/>
      <c r="FO2458" s="53"/>
      <c r="FP2458" s="53"/>
      <c r="FQ2458" s="53"/>
      <c r="FR2458" s="53"/>
      <c r="FS2458" s="53"/>
      <c r="FT2458" s="53"/>
      <c r="FU2458" s="53"/>
      <c r="FV2458" s="53"/>
      <c r="FW2458" s="53"/>
      <c r="FX2458" s="53"/>
      <c r="FY2458" s="53"/>
      <c r="FZ2458" s="53"/>
      <c r="GA2458" s="53"/>
      <c r="GB2458" s="53"/>
      <c r="GC2458" s="53"/>
      <c r="GD2458" s="53"/>
      <c r="GE2458" s="53"/>
      <c r="GF2458" s="53"/>
      <c r="GG2458" s="53"/>
      <c r="GH2458" s="53"/>
      <c r="GI2458" s="53"/>
      <c r="GJ2458" s="53"/>
      <c r="GK2458" s="53"/>
      <c r="GL2458" s="53"/>
      <c r="GM2458" s="53"/>
      <c r="GN2458" s="53"/>
      <c r="GO2458" s="53"/>
      <c r="GP2458" s="53"/>
      <c r="GQ2458" s="53"/>
      <c r="GR2458" s="53"/>
      <c r="GS2458" s="53"/>
      <c r="GT2458" s="53"/>
      <c r="GU2458" s="53"/>
      <c r="GV2458" s="53"/>
      <c r="GW2458" s="53"/>
      <c r="GX2458" s="53"/>
      <c r="GY2458" s="53"/>
      <c r="GZ2458" s="53"/>
      <c r="HA2458" s="53"/>
      <c r="HB2458" s="53"/>
      <c r="HC2458" s="53"/>
      <c r="HD2458" s="53"/>
      <c r="HE2458" s="53"/>
      <c r="HF2458" s="53"/>
      <c r="HG2458" s="53"/>
      <c r="HH2458" s="53"/>
      <c r="HI2458" s="53"/>
      <c r="HJ2458" s="53"/>
      <c r="HK2458" s="53"/>
      <c r="HL2458" s="53"/>
      <c r="HM2458" s="53"/>
      <c r="HN2458" s="53"/>
      <c r="HO2458" s="53"/>
      <c r="HP2458" s="53"/>
      <c r="HQ2458" s="53"/>
      <c r="HR2458" s="53"/>
      <c r="HS2458" s="53"/>
      <c r="HT2458" s="53"/>
      <c r="HU2458" s="53"/>
      <c r="HV2458" s="53"/>
      <c r="HW2458" s="53"/>
      <c r="HX2458" s="53"/>
      <c r="HY2458" s="53"/>
      <c r="HZ2458" s="53"/>
      <c r="IA2458" s="53"/>
      <c r="IB2458" s="53"/>
      <c r="IC2458" s="53"/>
      <c r="ID2458" s="53"/>
      <c r="IE2458" s="53"/>
      <c r="IF2458" s="53"/>
      <c r="IG2458" s="53"/>
      <c r="IH2458" s="53"/>
      <c r="II2458" s="53"/>
      <c r="IJ2458" s="53"/>
      <c r="IK2458" s="53"/>
      <c r="IL2458" s="53"/>
      <c r="IM2458" s="53"/>
      <c r="IN2458" s="53"/>
      <c r="IO2458" s="53"/>
      <c r="IP2458" s="53"/>
      <c r="IQ2458" s="53"/>
      <c r="IR2458" s="53"/>
      <c r="IS2458" s="53"/>
      <c r="IT2458" s="53"/>
      <c r="IU2458" s="53"/>
      <c r="IV2458" s="53"/>
      <c r="IW2458" s="53"/>
      <c r="IX2458" s="53"/>
      <c r="IY2458" s="53"/>
      <c r="IZ2458" s="53"/>
      <c r="JA2458" s="53"/>
      <c r="JB2458" s="53"/>
      <c r="JC2458" s="53"/>
      <c r="JD2458" s="53"/>
      <c r="JE2458" s="53"/>
      <c r="JF2458" s="53"/>
      <c r="JG2458" s="53"/>
      <c r="JH2458" s="53"/>
      <c r="JI2458" s="53"/>
      <c r="JJ2458" s="53"/>
      <c r="JK2458" s="53"/>
      <c r="JL2458" s="53"/>
      <c r="JM2458" s="53"/>
      <c r="JN2458" s="53"/>
      <c r="JO2458" s="53"/>
      <c r="JP2458" s="53"/>
      <c r="JQ2458" s="53"/>
      <c r="JR2458" s="53"/>
      <c r="JS2458" s="53"/>
      <c r="JT2458" s="53"/>
      <c r="JU2458" s="53"/>
      <c r="JV2458" s="53"/>
      <c r="JW2458" s="53"/>
      <c r="JX2458" s="53"/>
      <c r="JY2458" s="53"/>
      <c r="JZ2458" s="53"/>
      <c r="KA2458" s="53"/>
      <c r="KB2458" s="53"/>
      <c r="KC2458" s="53"/>
      <c r="KD2458" s="53"/>
      <c r="KE2458" s="53"/>
      <c r="KF2458" s="53"/>
      <c r="KG2458" s="53"/>
      <c r="KH2458" s="53"/>
      <c r="KI2458" s="53"/>
      <c r="KJ2458" s="53"/>
      <c r="KK2458" s="53"/>
      <c r="KL2458" s="53"/>
      <c r="KM2458" s="53"/>
      <c r="KN2458" s="53"/>
      <c r="KO2458" s="53"/>
      <c r="KP2458" s="53"/>
      <c r="KQ2458" s="53"/>
      <c r="KR2458" s="53"/>
      <c r="KS2458" s="53"/>
      <c r="KT2458" s="53"/>
      <c r="KU2458" s="53"/>
      <c r="KV2458" s="53"/>
      <c r="KW2458" s="53"/>
      <c r="KX2458" s="53"/>
      <c r="KY2458" s="53"/>
      <c r="KZ2458" s="53"/>
      <c r="LA2458" s="53"/>
      <c r="LB2458" s="53"/>
      <c r="LC2458" s="53"/>
      <c r="LD2458" s="53"/>
      <c r="LE2458" s="53"/>
      <c r="LF2458" s="53"/>
      <c r="LG2458" s="53"/>
      <c r="LH2458" s="53"/>
      <c r="LI2458" s="53"/>
      <c r="LJ2458" s="53"/>
      <c r="LK2458" s="53"/>
      <c r="LL2458" s="53"/>
      <c r="LM2458" s="53"/>
      <c r="LN2458" s="53"/>
      <c r="LO2458" s="53"/>
      <c r="LP2458" s="53"/>
      <c r="LQ2458" s="53"/>
      <c r="LR2458" s="53"/>
      <c r="LS2458" s="53"/>
      <c r="LT2458" s="53"/>
      <c r="LU2458" s="53"/>
      <c r="LV2458" s="53"/>
      <c r="LW2458" s="53"/>
      <c r="LX2458" s="53"/>
      <c r="LY2458" s="53"/>
      <c r="LZ2458" s="53"/>
      <c r="MA2458" s="53"/>
      <c r="MB2458" s="53"/>
      <c r="MC2458" s="53"/>
      <c r="MD2458" s="53"/>
      <c r="ME2458" s="53"/>
      <c r="MF2458" s="53"/>
      <c r="MG2458" s="53"/>
      <c r="MH2458" s="53"/>
      <c r="MI2458" s="53"/>
      <c r="MJ2458" s="53"/>
      <c r="MK2458" s="53"/>
      <c r="ML2458" s="53"/>
      <c r="MM2458" s="53"/>
      <c r="MN2458" s="53"/>
      <c r="MO2458" s="53"/>
      <c r="MP2458" s="53"/>
      <c r="MQ2458" s="53"/>
      <c r="MR2458" s="53"/>
      <c r="MS2458" s="53"/>
      <c r="MT2458" s="53"/>
      <c r="MU2458" s="53"/>
      <c r="MV2458" s="53"/>
      <c r="MW2458" s="53"/>
      <c r="MX2458" s="53"/>
      <c r="MY2458" s="53"/>
      <c r="MZ2458" s="53"/>
      <c r="NA2458" s="53"/>
      <c r="NB2458" s="53"/>
      <c r="NC2458" s="53"/>
      <c r="ND2458" s="53"/>
      <c r="NE2458" s="53"/>
      <c r="NF2458" s="53"/>
      <c r="NG2458" s="53"/>
      <c r="NH2458" s="53"/>
      <c r="NI2458" s="53"/>
      <c r="NJ2458" s="53"/>
      <c r="NK2458" s="53"/>
      <c r="NL2458" s="53"/>
      <c r="NM2458" s="53"/>
      <c r="NN2458" s="53"/>
      <c r="NO2458" s="53"/>
      <c r="NP2458" s="53"/>
      <c r="NQ2458" s="53"/>
      <c r="NR2458" s="53"/>
      <c r="NS2458" s="53"/>
      <c r="NT2458" s="53"/>
      <c r="NU2458" s="53"/>
      <c r="NV2458" s="53"/>
      <c r="NW2458" s="53"/>
      <c r="NX2458" s="53"/>
      <c r="NY2458" s="53"/>
      <c r="NZ2458" s="53"/>
      <c r="OA2458" s="53"/>
      <c r="OB2458" s="53"/>
      <c r="OC2458" s="53"/>
      <c r="OD2458" s="53"/>
      <c r="OE2458" s="53"/>
      <c r="OF2458" s="53"/>
      <c r="OG2458" s="53"/>
      <c r="OH2458" s="53"/>
      <c r="OI2458" s="53"/>
      <c r="OJ2458" s="53"/>
      <c r="OK2458" s="53"/>
      <c r="OL2458" s="53"/>
      <c r="OM2458" s="53"/>
      <c r="ON2458" s="53"/>
      <c r="OO2458" s="53"/>
      <c r="OP2458" s="53"/>
      <c r="OQ2458" s="53"/>
      <c r="OR2458" s="53"/>
      <c r="OS2458" s="53"/>
      <c r="OT2458" s="53"/>
      <c r="OU2458" s="53"/>
      <c r="OV2458" s="53"/>
      <c r="OW2458" s="53"/>
      <c r="OX2458" s="53"/>
      <c r="OY2458" s="53"/>
      <c r="OZ2458" s="53"/>
      <c r="PA2458" s="53"/>
      <c r="PB2458" s="53"/>
      <c r="PC2458" s="53"/>
      <c r="PD2458" s="53"/>
      <c r="PE2458" s="53"/>
      <c r="PF2458" s="53"/>
      <c r="PG2458" s="53"/>
      <c r="PH2458" s="53"/>
      <c r="PI2458" s="53"/>
      <c r="PJ2458" s="53"/>
      <c r="PK2458" s="53"/>
      <c r="PL2458" s="53"/>
      <c r="PM2458" s="53"/>
      <c r="PN2458" s="53"/>
      <c r="PO2458" s="53"/>
      <c r="PP2458" s="53"/>
      <c r="PQ2458" s="53"/>
      <c r="PR2458" s="53"/>
      <c r="PS2458" s="53"/>
      <c r="PT2458" s="53"/>
      <c r="PU2458" s="53"/>
      <c r="PV2458" s="53"/>
      <c r="PW2458" s="53"/>
      <c r="PX2458" s="53"/>
      <c r="PY2458" s="53"/>
      <c r="PZ2458" s="53"/>
      <c r="QA2458" s="53"/>
      <c r="QB2458" s="53"/>
      <c r="QC2458" s="53"/>
      <c r="QD2458" s="53"/>
      <c r="QE2458" s="53"/>
      <c r="QF2458" s="53"/>
      <c r="QG2458" s="53"/>
      <c r="QH2458" s="53"/>
      <c r="QI2458" s="53"/>
      <c r="QJ2458" s="53"/>
      <c r="QK2458" s="53"/>
      <c r="QL2458" s="53"/>
      <c r="QM2458" s="53"/>
      <c r="QN2458" s="53"/>
      <c r="QO2458" s="53"/>
      <c r="QP2458" s="53"/>
      <c r="QQ2458" s="53"/>
      <c r="QR2458" s="53"/>
      <c r="QS2458" s="53"/>
      <c r="QT2458" s="53"/>
      <c r="QU2458" s="53"/>
      <c r="QV2458" s="53"/>
      <c r="QW2458" s="53"/>
      <c r="QX2458" s="53"/>
      <c r="QY2458" s="53"/>
      <c r="QZ2458" s="53"/>
      <c r="RA2458" s="53"/>
      <c r="RB2458" s="53"/>
      <c r="RC2458" s="53"/>
      <c r="RD2458" s="53"/>
      <c r="RE2458" s="53"/>
      <c r="RF2458" s="53"/>
      <c r="RG2458" s="53"/>
      <c r="RH2458" s="53"/>
      <c r="RI2458" s="53"/>
      <c r="RJ2458" s="53"/>
      <c r="RK2458" s="53"/>
      <c r="RL2458" s="53"/>
      <c r="RM2458" s="53"/>
      <c r="RN2458" s="53"/>
      <c r="RO2458" s="53"/>
      <c r="RP2458" s="53"/>
      <c r="RQ2458" s="53"/>
      <c r="RR2458" s="53"/>
      <c r="RS2458" s="53"/>
      <c r="RT2458" s="53"/>
      <c r="RU2458" s="53"/>
      <c r="RV2458" s="53"/>
      <c r="RW2458" s="53"/>
      <c r="RX2458" s="53"/>
      <c r="RY2458" s="53"/>
      <c r="RZ2458" s="53"/>
      <c r="SA2458" s="53"/>
      <c r="SB2458" s="53"/>
      <c r="SC2458" s="53"/>
      <c r="SD2458" s="53"/>
      <c r="SE2458" s="53"/>
      <c r="SF2458" s="53"/>
      <c r="SG2458" s="53"/>
      <c r="SH2458" s="53"/>
      <c r="SI2458" s="53"/>
      <c r="SJ2458" s="53"/>
      <c r="SK2458" s="53"/>
      <c r="SL2458" s="53"/>
      <c r="SM2458" s="53"/>
      <c r="SN2458" s="53"/>
      <c r="SO2458" s="53"/>
      <c r="SP2458" s="53"/>
      <c r="SQ2458" s="53"/>
      <c r="SR2458" s="53"/>
      <c r="SS2458" s="53"/>
      <c r="ST2458" s="53"/>
      <c r="SU2458" s="53"/>
      <c r="SV2458" s="53"/>
      <c r="SW2458" s="53"/>
      <c r="SX2458" s="53"/>
      <c r="SY2458" s="53"/>
      <c r="SZ2458" s="53"/>
      <c r="TA2458" s="53"/>
      <c r="TB2458" s="53"/>
      <c r="TC2458" s="53"/>
      <c r="TD2458" s="53"/>
      <c r="TE2458" s="53"/>
      <c r="TF2458" s="53"/>
      <c r="TG2458" s="53"/>
      <c r="TH2458" s="53"/>
      <c r="TI2458" s="53"/>
      <c r="TJ2458" s="53"/>
      <c r="TK2458" s="53"/>
      <c r="TL2458" s="53"/>
      <c r="TM2458" s="53"/>
      <c r="TN2458" s="53"/>
      <c r="TO2458" s="53"/>
      <c r="TP2458" s="53"/>
      <c r="TQ2458" s="53"/>
      <c r="TR2458" s="53"/>
      <c r="TS2458" s="53"/>
      <c r="TT2458" s="53"/>
      <c r="TU2458" s="53"/>
      <c r="TV2458" s="53"/>
      <c r="TW2458" s="53"/>
      <c r="TX2458" s="53"/>
      <c r="TY2458" s="53"/>
      <c r="TZ2458" s="53"/>
      <c r="UA2458" s="53"/>
      <c r="UB2458" s="53"/>
      <c r="UC2458" s="53"/>
      <c r="UD2458" s="53"/>
      <c r="UE2458" s="53"/>
      <c r="UF2458" s="53"/>
      <c r="UG2458" s="53"/>
      <c r="UH2458" s="53"/>
      <c r="UI2458" s="53"/>
      <c r="UJ2458" s="53"/>
      <c r="UK2458" s="53"/>
      <c r="UL2458" s="53"/>
      <c r="UM2458" s="53"/>
      <c r="UN2458" s="53"/>
      <c r="UO2458" s="53"/>
      <c r="UP2458" s="53"/>
      <c r="UQ2458" s="53"/>
      <c r="UR2458" s="53"/>
      <c r="US2458" s="53"/>
      <c r="UT2458" s="53"/>
      <c r="UU2458" s="53"/>
      <c r="UV2458" s="53"/>
      <c r="UW2458" s="53"/>
      <c r="UX2458" s="53"/>
      <c r="UY2458" s="53"/>
      <c r="UZ2458" s="53"/>
      <c r="VA2458" s="53"/>
      <c r="VB2458" s="53"/>
      <c r="VC2458" s="53"/>
      <c r="VD2458" s="53"/>
      <c r="VE2458" s="53"/>
      <c r="VF2458" s="53"/>
      <c r="VG2458" s="53"/>
      <c r="VH2458" s="53"/>
      <c r="VI2458" s="53"/>
      <c r="VJ2458" s="53"/>
      <c r="VK2458" s="53"/>
      <c r="VL2458" s="53"/>
      <c r="VM2458" s="53"/>
      <c r="VN2458" s="53"/>
      <c r="VO2458" s="53"/>
      <c r="VP2458" s="53"/>
      <c r="VQ2458" s="53"/>
      <c r="VR2458" s="53"/>
      <c r="VS2458" s="53"/>
      <c r="VT2458" s="53"/>
      <c r="VU2458" s="53"/>
      <c r="VV2458" s="53"/>
      <c r="VW2458" s="53"/>
      <c r="VX2458" s="53"/>
      <c r="VY2458" s="53"/>
      <c r="VZ2458" s="53"/>
      <c r="WA2458" s="53"/>
      <c r="WB2458" s="53"/>
      <c r="WC2458" s="53"/>
      <c r="WD2458" s="53"/>
      <c r="WE2458" s="53"/>
      <c r="WF2458" s="53"/>
      <c r="WG2458" s="53"/>
      <c r="WH2458" s="53"/>
      <c r="WI2458" s="53"/>
      <c r="WJ2458" s="53"/>
      <c r="WK2458" s="53"/>
      <c r="WL2458" s="53"/>
      <c r="WM2458" s="53"/>
      <c r="WN2458" s="53"/>
      <c r="WO2458" s="53"/>
      <c r="WP2458" s="53"/>
      <c r="WQ2458" s="53"/>
      <c r="WR2458" s="53"/>
      <c r="WS2458" s="53"/>
      <c r="WT2458" s="53"/>
      <c r="WU2458" s="53"/>
      <c r="WV2458" s="53"/>
      <c r="WW2458" s="53"/>
      <c r="WX2458" s="53"/>
      <c r="WY2458" s="53"/>
      <c r="WZ2458" s="53"/>
      <c r="XA2458" s="53"/>
      <c r="XB2458" s="53"/>
      <c r="XC2458" s="53"/>
      <c r="XD2458" s="53"/>
      <c r="XE2458" s="53"/>
      <c r="XF2458" s="53"/>
      <c r="XG2458" s="53"/>
      <c r="XH2458" s="53"/>
      <c r="XI2458" s="53"/>
      <c r="XJ2458" s="53"/>
      <c r="XK2458" s="53"/>
      <c r="XL2458" s="53"/>
      <c r="XM2458" s="53"/>
      <c r="XN2458" s="53"/>
      <c r="XO2458" s="53"/>
      <c r="XP2458" s="53"/>
      <c r="XQ2458" s="53"/>
      <c r="XR2458" s="53"/>
      <c r="XS2458" s="53"/>
      <c r="XT2458" s="53"/>
      <c r="XU2458" s="53"/>
      <c r="XV2458" s="53"/>
      <c r="XW2458" s="53"/>
      <c r="XX2458" s="53"/>
      <c r="XY2458" s="53"/>
      <c r="XZ2458" s="53"/>
      <c r="YA2458" s="53"/>
      <c r="YB2458" s="53"/>
      <c r="YC2458" s="53"/>
      <c r="YD2458" s="53"/>
      <c r="YE2458" s="53"/>
      <c r="YF2458" s="53"/>
      <c r="YG2458" s="53"/>
      <c r="YH2458" s="53"/>
      <c r="YI2458" s="53"/>
      <c r="YJ2458" s="53"/>
      <c r="YK2458" s="53"/>
      <c r="YL2458" s="53"/>
      <c r="YM2458" s="53"/>
      <c r="YN2458" s="53"/>
      <c r="YO2458" s="53"/>
      <c r="YP2458" s="53"/>
      <c r="YQ2458" s="53"/>
      <c r="YR2458" s="53"/>
      <c r="YS2458" s="53"/>
      <c r="YT2458" s="53"/>
      <c r="YU2458" s="53"/>
      <c r="YV2458" s="53"/>
      <c r="YW2458" s="53"/>
      <c r="YX2458" s="53"/>
      <c r="YY2458" s="53"/>
      <c r="YZ2458" s="53"/>
      <c r="ZA2458" s="53"/>
      <c r="ZB2458" s="53"/>
      <c r="ZC2458" s="53"/>
      <c r="ZD2458" s="53"/>
      <c r="ZE2458" s="53"/>
      <c r="ZF2458" s="53"/>
      <c r="ZG2458" s="53"/>
      <c r="ZH2458" s="53"/>
      <c r="ZI2458" s="53"/>
      <c r="ZJ2458" s="53"/>
      <c r="ZK2458" s="53"/>
      <c r="ZL2458" s="53"/>
      <c r="ZM2458" s="53"/>
      <c r="ZN2458" s="53"/>
      <c r="ZO2458" s="53"/>
      <c r="ZP2458" s="53"/>
      <c r="ZQ2458" s="53"/>
      <c r="ZR2458" s="53"/>
      <c r="ZS2458" s="53"/>
      <c r="ZT2458" s="53"/>
      <c r="ZU2458" s="53"/>
      <c r="ZV2458" s="53"/>
      <c r="ZW2458" s="53"/>
      <c r="ZX2458" s="53"/>
      <c r="ZY2458" s="53"/>
      <c r="ZZ2458" s="53"/>
      <c r="AAA2458" s="53"/>
      <c r="AAB2458" s="53"/>
      <c r="AAC2458" s="53"/>
      <c r="AAD2458" s="53"/>
      <c r="AAE2458" s="53"/>
      <c r="AAF2458" s="53"/>
      <c r="AAG2458" s="53"/>
      <c r="AAH2458" s="53"/>
      <c r="AAI2458" s="53"/>
      <c r="AAJ2458" s="53"/>
      <c r="AAK2458" s="53"/>
      <c r="AAL2458" s="53"/>
      <c r="AAM2458" s="53"/>
      <c r="AAN2458" s="53"/>
      <c r="AAO2458" s="53"/>
      <c r="AAP2458" s="53"/>
      <c r="AAQ2458" s="53"/>
      <c r="AAR2458" s="53"/>
      <c r="AAS2458" s="53"/>
      <c r="AAT2458" s="53"/>
      <c r="AAU2458" s="53"/>
      <c r="AAV2458" s="53"/>
      <c r="AAW2458" s="53"/>
      <c r="AAX2458" s="53"/>
      <c r="AAY2458" s="53"/>
      <c r="AAZ2458" s="53"/>
      <c r="ABA2458" s="53"/>
      <c r="ABB2458" s="53"/>
      <c r="ABC2458" s="53"/>
      <c r="ABD2458" s="53"/>
      <c r="ABE2458" s="53"/>
      <c r="ABF2458" s="53"/>
      <c r="ABG2458" s="53"/>
      <c r="ABH2458" s="53"/>
      <c r="ABI2458" s="53"/>
      <c r="ABJ2458" s="53"/>
      <c r="ABK2458" s="53"/>
      <c r="ABL2458" s="53"/>
      <c r="ABM2458" s="53"/>
      <c r="ABN2458" s="53"/>
      <c r="ABO2458" s="53"/>
      <c r="ABP2458" s="53"/>
      <c r="ABQ2458" s="53"/>
      <c r="ABR2458" s="53"/>
      <c r="ABS2458" s="53"/>
      <c r="ABT2458" s="53"/>
      <c r="ABU2458" s="53"/>
      <c r="ABV2458" s="53"/>
      <c r="ABW2458" s="53"/>
      <c r="ABX2458" s="53"/>
      <c r="ABY2458" s="53"/>
      <c r="ABZ2458" s="53"/>
      <c r="ACA2458" s="53"/>
      <c r="ACB2458" s="53"/>
      <c r="ACC2458" s="53"/>
      <c r="ACD2458" s="53"/>
      <c r="ACE2458" s="53"/>
      <c r="ACF2458" s="53"/>
      <c r="ACG2458" s="53"/>
      <c r="ACH2458" s="53"/>
      <c r="ACI2458" s="53"/>
      <c r="ACJ2458" s="53"/>
      <c r="ACK2458" s="53"/>
      <c r="ACL2458" s="53"/>
      <c r="ACM2458" s="53"/>
      <c r="ACN2458" s="53"/>
      <c r="ACO2458" s="53"/>
      <c r="ACP2458" s="53"/>
      <c r="ACQ2458" s="53"/>
      <c r="ACR2458" s="53"/>
      <c r="ACS2458" s="53"/>
      <c r="ACT2458" s="53"/>
      <c r="ACU2458" s="53"/>
      <c r="ACV2458" s="53"/>
      <c r="ACW2458" s="53"/>
      <c r="ACX2458" s="53"/>
      <c r="ACY2458" s="53"/>
      <c r="ACZ2458" s="53"/>
      <c r="ADA2458" s="53"/>
      <c r="ADB2458" s="53"/>
      <c r="ADC2458" s="53"/>
      <c r="ADD2458" s="53"/>
      <c r="ADE2458" s="53"/>
      <c r="ADF2458" s="53"/>
      <c r="ADG2458" s="53"/>
      <c r="ADH2458" s="53"/>
      <c r="ADI2458" s="53"/>
      <c r="ADJ2458" s="53"/>
      <c r="ADK2458" s="53"/>
      <c r="ADL2458" s="53"/>
      <c r="ADM2458" s="53"/>
      <c r="ADN2458" s="53"/>
      <c r="ADO2458" s="53"/>
      <c r="ADP2458" s="53"/>
      <c r="ADQ2458" s="53"/>
      <c r="ADR2458" s="53"/>
      <c r="ADS2458" s="53"/>
      <c r="ADT2458" s="53"/>
      <c r="ADU2458" s="53"/>
      <c r="ADV2458" s="53"/>
      <c r="ADW2458" s="53"/>
      <c r="ADX2458" s="53"/>
      <c r="ADY2458" s="53"/>
      <c r="ADZ2458" s="53"/>
      <c r="AEA2458" s="53"/>
      <c r="AEB2458" s="53"/>
      <c r="AEC2458" s="53"/>
      <c r="AED2458" s="53"/>
      <c r="AEE2458" s="53"/>
      <c r="AEF2458" s="53"/>
      <c r="AEG2458" s="53"/>
      <c r="AEH2458" s="53"/>
      <c r="AEI2458" s="53"/>
      <c r="AEJ2458" s="53"/>
      <c r="AEK2458" s="53"/>
      <c r="AEL2458" s="53"/>
      <c r="AEM2458" s="53"/>
      <c r="AEN2458" s="53"/>
      <c r="AEO2458" s="53"/>
      <c r="AEP2458" s="53"/>
      <c r="AEQ2458" s="53"/>
      <c r="AER2458" s="53"/>
      <c r="AES2458" s="53"/>
      <c r="AET2458" s="53"/>
      <c r="AEU2458" s="53"/>
      <c r="AEV2458" s="53"/>
      <c r="AEW2458" s="53"/>
      <c r="AEX2458" s="53"/>
      <c r="AEY2458" s="53"/>
      <c r="AEZ2458" s="53"/>
      <c r="AFA2458" s="53"/>
      <c r="AFB2458" s="53"/>
      <c r="AFC2458" s="53"/>
      <c r="AFD2458" s="53"/>
      <c r="AFE2458" s="53"/>
      <c r="AFF2458" s="53"/>
      <c r="AFG2458" s="53"/>
      <c r="AFH2458" s="53"/>
      <c r="AFI2458" s="53"/>
      <c r="AFJ2458" s="53"/>
      <c r="AFK2458" s="53"/>
      <c r="AFL2458" s="53"/>
      <c r="AFM2458" s="53"/>
      <c r="AFN2458" s="53"/>
      <c r="AFO2458" s="53"/>
      <c r="AFP2458" s="53"/>
      <c r="AFQ2458" s="53"/>
      <c r="AFR2458" s="53"/>
      <c r="AFS2458" s="53"/>
      <c r="AFT2458" s="53"/>
      <c r="AFU2458" s="53"/>
      <c r="AFV2458" s="53"/>
      <c r="AFW2458" s="53"/>
      <c r="AFX2458" s="53"/>
      <c r="AFY2458" s="53"/>
      <c r="AFZ2458" s="53"/>
      <c r="AGA2458" s="53"/>
      <c r="AGB2458" s="53"/>
      <c r="AGC2458" s="53"/>
      <c r="AGD2458" s="53"/>
      <c r="AGE2458" s="53"/>
      <c r="AGF2458" s="53"/>
      <c r="AGG2458" s="53"/>
      <c r="AGH2458" s="53"/>
      <c r="AGI2458" s="53"/>
      <c r="AGJ2458" s="53"/>
      <c r="AGK2458" s="53"/>
      <c r="AGL2458" s="53"/>
      <c r="AGM2458" s="53"/>
      <c r="AGN2458" s="53"/>
      <c r="AGO2458" s="53"/>
      <c r="AGP2458" s="53"/>
      <c r="AGQ2458" s="53"/>
      <c r="AGR2458" s="53"/>
      <c r="AGS2458" s="53"/>
      <c r="AGT2458" s="53"/>
      <c r="AGU2458" s="53"/>
      <c r="AGV2458" s="53"/>
      <c r="AGW2458" s="53"/>
      <c r="AGX2458" s="53"/>
      <c r="AGY2458" s="53"/>
      <c r="AGZ2458" s="53"/>
      <c r="AHA2458" s="53"/>
      <c r="AHB2458" s="53"/>
      <c r="AHC2458" s="53"/>
      <c r="AHD2458" s="53"/>
      <c r="AHE2458" s="53"/>
      <c r="AHF2458" s="53"/>
      <c r="AHG2458" s="53"/>
      <c r="AHH2458" s="53"/>
      <c r="AHI2458" s="53"/>
      <c r="AHJ2458" s="53"/>
      <c r="AHK2458" s="53"/>
      <c r="AHL2458" s="53"/>
      <c r="AHM2458" s="53"/>
      <c r="AHN2458" s="53"/>
      <c r="AHO2458" s="53"/>
      <c r="AHP2458" s="53"/>
      <c r="AHQ2458" s="53"/>
      <c r="AHR2458" s="53"/>
      <c r="AHS2458" s="53"/>
      <c r="AHT2458" s="53"/>
      <c r="AHU2458" s="53"/>
      <c r="AHV2458" s="53"/>
      <c r="AHW2458" s="53"/>
      <c r="AHX2458" s="53"/>
      <c r="AHY2458" s="53"/>
      <c r="AHZ2458" s="53"/>
      <c r="AIA2458" s="53"/>
      <c r="AIB2458" s="53"/>
      <c r="AIC2458" s="53"/>
      <c r="AID2458" s="53"/>
      <c r="AIE2458" s="53"/>
      <c r="AIF2458" s="53"/>
      <c r="AIG2458" s="53"/>
      <c r="AIH2458" s="53"/>
      <c r="AII2458" s="53"/>
      <c r="AIJ2458" s="53"/>
      <c r="AIK2458" s="53"/>
      <c r="AIL2458" s="53"/>
      <c r="AIM2458" s="53"/>
      <c r="AIN2458" s="53"/>
      <c r="AIO2458" s="53"/>
      <c r="AIP2458" s="53"/>
      <c r="AIQ2458" s="53"/>
      <c r="AIR2458" s="53"/>
      <c r="AIS2458" s="53"/>
      <c r="AIT2458" s="53"/>
      <c r="AIU2458" s="53"/>
      <c r="AIV2458" s="53"/>
      <c r="AIW2458" s="53"/>
      <c r="AIX2458" s="53"/>
      <c r="AIY2458" s="53"/>
      <c r="AIZ2458" s="53"/>
      <c r="AJA2458" s="53"/>
      <c r="AJB2458" s="53"/>
      <c r="AJC2458" s="53"/>
      <c r="AJD2458" s="53"/>
      <c r="AJE2458" s="53"/>
      <c r="AJF2458" s="53"/>
      <c r="AJG2458" s="53"/>
      <c r="AJH2458" s="53"/>
      <c r="AJI2458" s="53"/>
      <c r="AJJ2458" s="53"/>
      <c r="AJK2458" s="53"/>
      <c r="AJL2458" s="53"/>
      <c r="AJM2458" s="53"/>
      <c r="AJN2458" s="53"/>
      <c r="AJO2458" s="53"/>
      <c r="AJP2458" s="53"/>
      <c r="AJQ2458" s="53"/>
      <c r="AJR2458" s="53"/>
      <c r="AJS2458" s="53"/>
      <c r="AJT2458" s="53"/>
      <c r="AJU2458" s="53"/>
      <c r="AJV2458" s="53"/>
      <c r="AJW2458" s="53"/>
      <c r="AJX2458" s="53"/>
      <c r="AJY2458" s="53"/>
      <c r="AJZ2458" s="53"/>
      <c r="AKA2458" s="53"/>
      <c r="AKB2458" s="53"/>
      <c r="AKC2458" s="53"/>
      <c r="AKD2458" s="53"/>
      <c r="AKE2458" s="53"/>
      <c r="AKF2458" s="53"/>
      <c r="AKG2458" s="53"/>
      <c r="AKH2458" s="53"/>
      <c r="AKI2458" s="53"/>
      <c r="AKJ2458" s="53"/>
      <c r="AKK2458" s="53"/>
      <c r="AKL2458" s="53"/>
      <c r="AKM2458" s="53"/>
      <c r="AKN2458" s="53"/>
      <c r="AKO2458" s="53"/>
      <c r="AKP2458" s="53"/>
      <c r="AKQ2458" s="53"/>
      <c r="AKR2458" s="53"/>
      <c r="AKS2458" s="53"/>
      <c r="AKT2458" s="53"/>
      <c r="AKU2458" s="53"/>
      <c r="AKV2458" s="53"/>
      <c r="AKW2458" s="53"/>
      <c r="AKX2458" s="53"/>
      <c r="AKY2458" s="53"/>
      <c r="AKZ2458" s="53"/>
      <c r="ALA2458" s="53"/>
      <c r="ALB2458" s="53"/>
      <c r="ALC2458" s="53"/>
      <c r="ALD2458" s="53"/>
      <c r="ALE2458" s="53"/>
      <c r="ALF2458" s="53"/>
      <c r="ALG2458" s="53"/>
      <c r="ALH2458" s="53"/>
      <c r="ALI2458" s="53"/>
      <c r="ALJ2458" s="53"/>
      <c r="ALK2458" s="53"/>
      <c r="ALL2458" s="53"/>
      <c r="ALM2458" s="53"/>
      <c r="ALN2458" s="53"/>
      <c r="ALO2458" s="53"/>
      <c r="ALP2458" s="53"/>
      <c r="ALQ2458" s="53"/>
      <c r="ALR2458" s="53"/>
      <c r="ALS2458" s="53"/>
      <c r="ALT2458" s="53"/>
      <c r="ALU2458" s="53"/>
      <c r="ALV2458" s="53"/>
      <c r="ALW2458" s="53"/>
      <c r="ALX2458" s="53"/>
      <c r="ALY2458" s="53"/>
      <c r="ALZ2458" s="53"/>
      <c r="AMA2458" s="53"/>
      <c r="AMB2458" s="53"/>
      <c r="AMC2458" s="53"/>
      <c r="AMD2458" s="53"/>
      <c r="AME2458" s="53"/>
      <c r="AMF2458" s="53"/>
      <c r="AMG2458" s="53"/>
      <c r="AMH2458" s="53"/>
      <c r="AMI2458" s="53"/>
      <c r="AMJ2458" s="53"/>
      <c r="AMK2458" s="53"/>
      <c r="AML2458" s="53"/>
      <c r="AMM2458" s="53"/>
      <c r="AMN2458" s="53"/>
      <c r="AMO2458" s="53"/>
      <c r="AMP2458" s="53"/>
      <c r="AMQ2458" s="53"/>
      <c r="AMR2458" s="53"/>
      <c r="AMS2458" s="53"/>
      <c r="AMT2458" s="53"/>
      <c r="AMU2458" s="53"/>
      <c r="AMV2458" s="53"/>
      <c r="AMW2458" s="53"/>
      <c r="AMX2458" s="53"/>
      <c r="AMY2458" s="53"/>
      <c r="AMZ2458" s="53"/>
      <c r="ANA2458" s="53"/>
      <c r="ANB2458" s="53"/>
      <c r="ANC2458" s="53"/>
      <c r="AND2458" s="53"/>
      <c r="ANE2458" s="53"/>
      <c r="ANF2458" s="53"/>
      <c r="ANG2458" s="53"/>
      <c r="ANH2458" s="53"/>
      <c r="ANI2458" s="53"/>
      <c r="ANJ2458" s="53"/>
      <c r="ANK2458" s="53"/>
      <c r="ANL2458" s="53"/>
      <c r="ANM2458" s="53"/>
      <c r="ANN2458" s="53"/>
      <c r="ANO2458" s="53"/>
      <c r="ANP2458" s="53"/>
      <c r="ANQ2458" s="53"/>
      <c r="ANR2458" s="53"/>
      <c r="ANS2458" s="53"/>
      <c r="ANT2458" s="53"/>
      <c r="ANU2458" s="53"/>
      <c r="ANV2458" s="53"/>
      <c r="ANW2458" s="53"/>
      <c r="ANX2458" s="53"/>
      <c r="ANY2458" s="53"/>
      <c r="ANZ2458" s="53"/>
      <c r="AOA2458" s="53"/>
      <c r="AOB2458" s="53"/>
      <c r="AOC2458" s="53"/>
      <c r="AOD2458" s="53"/>
      <c r="AOE2458" s="53"/>
      <c r="AOF2458" s="53"/>
      <c r="AOG2458" s="53"/>
      <c r="AOH2458" s="53"/>
      <c r="AOI2458" s="53"/>
      <c r="AOJ2458" s="53"/>
      <c r="AOK2458" s="53"/>
      <c r="AOL2458" s="53"/>
      <c r="AOM2458" s="53"/>
      <c r="AON2458" s="53"/>
      <c r="AOO2458" s="53"/>
      <c r="AOP2458" s="53"/>
      <c r="AOQ2458" s="53"/>
      <c r="AOR2458" s="53"/>
      <c r="AOS2458" s="53"/>
      <c r="AOT2458" s="53"/>
      <c r="AOU2458" s="53"/>
      <c r="AOV2458" s="53"/>
      <c r="AOW2458" s="53"/>
      <c r="AOX2458" s="53"/>
      <c r="AOY2458" s="53"/>
      <c r="AOZ2458" s="53"/>
      <c r="APA2458" s="53"/>
      <c r="APB2458" s="53"/>
      <c r="APC2458" s="53"/>
      <c r="APD2458" s="53"/>
      <c r="APE2458" s="53"/>
      <c r="APF2458" s="53"/>
      <c r="APG2458" s="53"/>
      <c r="APH2458" s="53"/>
      <c r="API2458" s="53"/>
      <c r="APJ2458" s="53"/>
      <c r="APK2458" s="53"/>
      <c r="APL2458" s="53"/>
      <c r="APM2458" s="53"/>
      <c r="APN2458" s="53"/>
      <c r="APO2458" s="53"/>
      <c r="APP2458" s="53"/>
      <c r="APQ2458" s="53"/>
      <c r="APR2458" s="53"/>
      <c r="APS2458" s="53"/>
      <c r="APT2458" s="53"/>
      <c r="APU2458" s="53"/>
      <c r="APV2458" s="53"/>
      <c r="APW2458" s="53"/>
      <c r="APX2458" s="53"/>
      <c r="APY2458" s="53"/>
      <c r="APZ2458" s="53"/>
      <c r="AQA2458" s="53"/>
      <c r="AQB2458" s="53"/>
      <c r="AQC2458" s="53"/>
      <c r="AQD2458" s="53"/>
      <c r="AQE2458" s="53"/>
      <c r="AQF2458" s="53"/>
      <c r="AQG2458" s="53"/>
      <c r="AQH2458" s="53"/>
      <c r="AQI2458" s="53"/>
      <c r="AQJ2458" s="53"/>
      <c r="AQK2458" s="53"/>
      <c r="AQL2458" s="53"/>
      <c r="AQM2458" s="53"/>
      <c r="AQN2458" s="53"/>
      <c r="AQO2458" s="53"/>
      <c r="AQP2458" s="53"/>
      <c r="AQQ2458" s="53"/>
      <c r="AQR2458" s="53"/>
      <c r="AQS2458" s="53"/>
      <c r="AQT2458" s="53"/>
      <c r="AQU2458" s="53"/>
      <c r="AQV2458" s="53"/>
      <c r="AQW2458" s="53"/>
      <c r="AQX2458" s="53"/>
      <c r="AQY2458" s="53"/>
      <c r="AQZ2458" s="53"/>
      <c r="ARA2458" s="53"/>
      <c r="ARB2458" s="53"/>
      <c r="ARC2458" s="53"/>
      <c r="ARD2458" s="53"/>
      <c r="ARE2458" s="53"/>
      <c r="ARF2458" s="53"/>
      <c r="ARG2458" s="53"/>
      <c r="ARH2458" s="53"/>
      <c r="ARI2458" s="53"/>
      <c r="ARJ2458" s="53"/>
      <c r="ARK2458" s="53"/>
      <c r="ARL2458" s="53"/>
      <c r="ARM2458" s="53"/>
      <c r="ARN2458" s="53"/>
      <c r="ARO2458" s="53"/>
      <c r="ARP2458" s="53"/>
      <c r="ARQ2458" s="53"/>
      <c r="ARR2458" s="53"/>
      <c r="ARS2458" s="53"/>
      <c r="ART2458" s="53"/>
      <c r="ARU2458" s="53"/>
      <c r="ARV2458" s="53"/>
      <c r="ARW2458" s="53"/>
      <c r="ARX2458" s="53"/>
      <c r="ARY2458" s="53"/>
      <c r="ARZ2458" s="53"/>
      <c r="ASA2458" s="53"/>
      <c r="ASB2458" s="53"/>
      <c r="ASC2458" s="53"/>
      <c r="ASD2458" s="53"/>
      <c r="ASE2458" s="53"/>
      <c r="ASF2458" s="53"/>
      <c r="ASG2458" s="53"/>
      <c r="ASH2458" s="53"/>
      <c r="ASI2458" s="53"/>
      <c r="ASJ2458" s="53"/>
      <c r="ASK2458" s="53"/>
      <c r="ASL2458" s="53"/>
      <c r="ASM2458" s="53"/>
      <c r="ASN2458" s="53"/>
      <c r="ASO2458" s="53"/>
      <c r="ASP2458" s="53"/>
      <c r="ASQ2458" s="53"/>
      <c r="ASR2458" s="53"/>
      <c r="ASS2458" s="53"/>
      <c r="AST2458" s="53"/>
      <c r="ASU2458" s="53"/>
      <c r="ASV2458" s="53"/>
      <c r="ASW2458" s="53"/>
      <c r="ASX2458" s="53"/>
      <c r="ASY2458" s="53"/>
      <c r="ASZ2458" s="53"/>
      <c r="ATA2458" s="53"/>
      <c r="ATB2458" s="53"/>
      <c r="ATC2458" s="53"/>
      <c r="ATD2458" s="53"/>
      <c r="ATE2458" s="53"/>
      <c r="ATF2458" s="53"/>
      <c r="ATG2458" s="53"/>
      <c r="ATH2458" s="53"/>
      <c r="ATI2458" s="53"/>
      <c r="ATJ2458" s="53"/>
      <c r="ATK2458" s="53"/>
      <c r="ATL2458" s="53"/>
      <c r="ATM2458" s="53"/>
      <c r="ATN2458" s="53"/>
      <c r="ATO2458" s="53"/>
      <c r="ATP2458" s="53"/>
      <c r="ATQ2458" s="53"/>
      <c r="ATR2458" s="53"/>
      <c r="ATS2458" s="53"/>
      <c r="ATT2458" s="53"/>
      <c r="ATU2458" s="53"/>
      <c r="ATV2458" s="53"/>
      <c r="ATW2458" s="53"/>
      <c r="ATX2458" s="53"/>
      <c r="ATY2458" s="53"/>
      <c r="ATZ2458" s="53"/>
      <c r="AUA2458" s="53"/>
      <c r="AUB2458" s="53"/>
      <c r="AUC2458" s="53"/>
      <c r="AUD2458" s="53"/>
      <c r="AUE2458" s="53"/>
      <c r="AUF2458" s="53"/>
      <c r="AUG2458" s="53"/>
      <c r="AUH2458" s="53"/>
      <c r="AUI2458" s="53"/>
      <c r="AUJ2458" s="53"/>
      <c r="AUK2458" s="53"/>
      <c r="AUL2458" s="53"/>
      <c r="AUM2458" s="53"/>
      <c r="AUN2458" s="53"/>
      <c r="AUO2458" s="53"/>
      <c r="AUP2458" s="53"/>
      <c r="AUQ2458" s="53"/>
      <c r="AUR2458" s="53"/>
      <c r="AUS2458" s="53"/>
      <c r="AUT2458" s="53"/>
      <c r="AUU2458" s="53"/>
      <c r="AUV2458" s="53"/>
      <c r="AUW2458" s="53"/>
      <c r="AUX2458" s="53"/>
      <c r="AUY2458" s="53"/>
      <c r="AUZ2458" s="53"/>
      <c r="AVA2458" s="53"/>
      <c r="AVB2458" s="53"/>
      <c r="AVC2458" s="53"/>
      <c r="AVD2458" s="53"/>
      <c r="AVE2458" s="53"/>
      <c r="AVF2458" s="53"/>
      <c r="AVG2458" s="53"/>
      <c r="AVH2458" s="53"/>
      <c r="AVI2458" s="53"/>
      <c r="AVJ2458" s="53"/>
      <c r="AVK2458" s="53"/>
      <c r="AVL2458" s="53"/>
      <c r="AVM2458" s="53"/>
      <c r="AVN2458" s="53"/>
      <c r="AVO2458" s="53"/>
      <c r="AVP2458" s="53"/>
      <c r="AVQ2458" s="53"/>
      <c r="AVR2458" s="53"/>
      <c r="AVS2458" s="53"/>
      <c r="AVT2458" s="53"/>
      <c r="AVU2458" s="53"/>
      <c r="AVV2458" s="53"/>
      <c r="AVW2458" s="53"/>
      <c r="AVX2458" s="53"/>
      <c r="AVY2458" s="53"/>
      <c r="AVZ2458" s="53"/>
      <c r="AWA2458" s="53"/>
      <c r="AWB2458" s="53"/>
      <c r="AWC2458" s="53"/>
      <c r="AWD2458" s="53"/>
      <c r="AWE2458" s="53"/>
      <c r="AWF2458" s="53"/>
      <c r="AWG2458" s="53"/>
      <c r="AWH2458" s="53"/>
      <c r="AWI2458" s="53"/>
      <c r="AWJ2458" s="53"/>
      <c r="AWK2458" s="53"/>
      <c r="AWL2458" s="53"/>
      <c r="AWM2458" s="53"/>
      <c r="AWN2458" s="53"/>
      <c r="AWO2458" s="53"/>
      <c r="AWP2458" s="53"/>
      <c r="AWQ2458" s="53"/>
      <c r="AWR2458" s="53"/>
      <c r="AWS2458" s="53"/>
      <c r="AWT2458" s="53"/>
      <c r="AWU2458" s="53"/>
      <c r="AWV2458" s="53"/>
      <c r="AWW2458" s="53"/>
      <c r="AWX2458" s="53"/>
      <c r="AWY2458" s="53"/>
      <c r="AWZ2458" s="53"/>
      <c r="AXA2458" s="53"/>
      <c r="AXB2458" s="53"/>
      <c r="AXC2458" s="53"/>
      <c r="AXD2458" s="53"/>
      <c r="AXE2458" s="53"/>
      <c r="AXF2458" s="53"/>
      <c r="AXG2458" s="53"/>
      <c r="AXH2458" s="53"/>
      <c r="AXI2458" s="53"/>
      <c r="AXJ2458" s="53"/>
      <c r="AXK2458" s="53"/>
      <c r="AXL2458" s="53"/>
      <c r="AXM2458" s="53"/>
      <c r="AXN2458" s="53"/>
      <c r="AXO2458" s="53"/>
      <c r="AXP2458" s="53"/>
      <c r="AXQ2458" s="53"/>
      <c r="AXR2458" s="53"/>
      <c r="AXS2458" s="53"/>
      <c r="AXT2458" s="53"/>
      <c r="AXU2458" s="53"/>
      <c r="AXV2458" s="53"/>
      <c r="AXW2458" s="53"/>
      <c r="AXX2458" s="53"/>
      <c r="AXY2458" s="53"/>
      <c r="AXZ2458" s="53"/>
      <c r="AYA2458" s="53"/>
      <c r="AYB2458" s="53"/>
      <c r="AYC2458" s="53"/>
      <c r="AYD2458" s="53"/>
      <c r="AYE2458" s="53"/>
      <c r="AYF2458" s="53"/>
      <c r="AYG2458" s="53"/>
      <c r="AYH2458" s="53"/>
      <c r="AYI2458" s="53"/>
      <c r="AYJ2458" s="53"/>
      <c r="AYK2458" s="53"/>
      <c r="AYL2458" s="53"/>
      <c r="AYM2458" s="53"/>
      <c r="AYN2458" s="53"/>
      <c r="AYO2458" s="53"/>
      <c r="AYP2458" s="53"/>
      <c r="AYQ2458" s="53"/>
      <c r="AYR2458" s="53"/>
      <c r="AYS2458" s="53"/>
      <c r="AYT2458" s="53"/>
      <c r="AYU2458" s="53"/>
      <c r="AYV2458" s="53"/>
      <c r="AYW2458" s="53"/>
      <c r="AYX2458" s="53"/>
      <c r="AYY2458" s="53"/>
      <c r="AYZ2458" s="53"/>
      <c r="AZA2458" s="53"/>
      <c r="AZB2458" s="53"/>
      <c r="AZC2458" s="53"/>
      <c r="AZD2458" s="53"/>
      <c r="AZE2458" s="53"/>
      <c r="AZF2458" s="53"/>
      <c r="AZG2458" s="53"/>
      <c r="AZH2458" s="53"/>
      <c r="AZI2458" s="53"/>
      <c r="AZJ2458" s="53"/>
      <c r="AZK2458" s="53"/>
      <c r="AZL2458" s="53"/>
      <c r="AZM2458" s="53"/>
      <c r="AZN2458" s="53"/>
      <c r="AZO2458" s="53"/>
      <c r="AZP2458" s="53"/>
      <c r="AZQ2458" s="53"/>
      <c r="AZR2458" s="53"/>
      <c r="AZS2458" s="53"/>
      <c r="AZT2458" s="53"/>
      <c r="AZU2458" s="53"/>
      <c r="AZV2458" s="53"/>
      <c r="AZW2458" s="53"/>
      <c r="AZX2458" s="53"/>
      <c r="AZY2458" s="53"/>
      <c r="AZZ2458" s="53"/>
      <c r="BAA2458" s="53"/>
      <c r="BAB2458" s="53"/>
      <c r="BAC2458" s="53"/>
      <c r="BAD2458" s="53"/>
      <c r="BAE2458" s="53"/>
      <c r="BAF2458" s="53"/>
      <c r="BAG2458" s="53"/>
      <c r="BAH2458" s="53"/>
      <c r="BAI2458" s="53"/>
      <c r="BAJ2458" s="53"/>
      <c r="BAK2458" s="53"/>
      <c r="BAL2458" s="53"/>
      <c r="BAM2458" s="53"/>
      <c r="BAN2458" s="53"/>
      <c r="BAO2458" s="53"/>
      <c r="BAP2458" s="53"/>
      <c r="BAQ2458" s="53"/>
      <c r="BAR2458" s="53"/>
      <c r="BAS2458" s="53"/>
      <c r="BAT2458" s="53"/>
      <c r="BAU2458" s="53"/>
      <c r="BAV2458" s="53"/>
      <c r="BAW2458" s="53"/>
      <c r="BAX2458" s="53"/>
      <c r="BAY2458" s="53"/>
      <c r="BAZ2458" s="53"/>
      <c r="BBA2458" s="53"/>
      <c r="BBB2458" s="53"/>
      <c r="BBC2458" s="53"/>
      <c r="BBD2458" s="53"/>
      <c r="BBE2458" s="53"/>
      <c r="BBF2458" s="53"/>
      <c r="BBG2458" s="53"/>
      <c r="BBH2458" s="53"/>
      <c r="BBI2458" s="53"/>
      <c r="BBJ2458" s="53"/>
      <c r="BBK2458" s="53"/>
      <c r="BBL2458" s="53"/>
      <c r="BBM2458" s="53"/>
      <c r="BBN2458" s="53"/>
      <c r="BBO2458" s="53"/>
      <c r="BBP2458" s="53"/>
      <c r="BBQ2458" s="53"/>
      <c r="BBR2458" s="53"/>
      <c r="BBS2458" s="53"/>
      <c r="BBT2458" s="53"/>
      <c r="BBU2458" s="53"/>
      <c r="BBV2458" s="53"/>
      <c r="BBW2458" s="53"/>
      <c r="BBX2458" s="53"/>
      <c r="BBY2458" s="53"/>
      <c r="BBZ2458" s="53"/>
      <c r="BCA2458" s="53"/>
      <c r="BCB2458" s="53"/>
      <c r="BCC2458" s="53"/>
      <c r="BCD2458" s="53"/>
      <c r="BCE2458" s="53"/>
      <c r="BCF2458" s="53"/>
      <c r="BCG2458" s="53"/>
      <c r="BCH2458" s="53"/>
      <c r="BCI2458" s="53"/>
      <c r="BCJ2458" s="53"/>
      <c r="BCK2458" s="53"/>
      <c r="BCL2458" s="53"/>
      <c r="BCM2458" s="53"/>
      <c r="BCN2458" s="53"/>
      <c r="BCO2458" s="53"/>
      <c r="BCP2458" s="53"/>
      <c r="BCQ2458" s="53"/>
      <c r="BCR2458" s="53"/>
      <c r="BCS2458" s="53"/>
      <c r="BCT2458" s="53"/>
      <c r="BCU2458" s="53"/>
      <c r="BCV2458" s="53"/>
      <c r="BCW2458" s="53"/>
      <c r="BCX2458" s="53"/>
      <c r="BCY2458" s="53"/>
      <c r="BCZ2458" s="53"/>
      <c r="BDA2458" s="53"/>
      <c r="BDB2458" s="53"/>
      <c r="BDC2458" s="53"/>
      <c r="BDD2458" s="53"/>
      <c r="BDE2458" s="53"/>
      <c r="BDF2458" s="53"/>
      <c r="BDG2458" s="53"/>
      <c r="BDH2458" s="53"/>
      <c r="BDI2458" s="53"/>
      <c r="BDJ2458" s="53"/>
      <c r="BDK2458" s="53"/>
      <c r="BDL2458" s="53"/>
      <c r="BDM2458" s="53"/>
      <c r="BDN2458" s="53"/>
      <c r="BDO2458" s="53"/>
      <c r="BDP2458" s="53"/>
      <c r="BDQ2458" s="53"/>
      <c r="BDR2458" s="53"/>
      <c r="BDS2458" s="53"/>
      <c r="BDT2458" s="53"/>
      <c r="BDU2458" s="53"/>
      <c r="BDV2458" s="53"/>
      <c r="BDW2458" s="53"/>
      <c r="BDX2458" s="53"/>
      <c r="BDY2458" s="53"/>
      <c r="BDZ2458" s="53"/>
      <c r="BEA2458" s="53"/>
      <c r="BEB2458" s="53"/>
      <c r="BEC2458" s="53"/>
      <c r="BED2458" s="53"/>
      <c r="BEE2458" s="53"/>
      <c r="BEF2458" s="53"/>
      <c r="BEG2458" s="53"/>
      <c r="BEH2458" s="53"/>
      <c r="BEI2458" s="53"/>
      <c r="BEJ2458" s="53"/>
      <c r="BEK2458" s="53"/>
      <c r="BEL2458" s="53"/>
      <c r="BEM2458" s="53"/>
      <c r="BEN2458" s="53"/>
      <c r="BEO2458" s="53"/>
      <c r="BEP2458" s="53"/>
      <c r="BEQ2458" s="53"/>
      <c r="BER2458" s="53"/>
      <c r="BES2458" s="53"/>
      <c r="BET2458" s="53"/>
      <c r="BEU2458" s="53"/>
      <c r="BEV2458" s="53"/>
      <c r="BEW2458" s="53"/>
      <c r="BEX2458" s="53"/>
      <c r="BEY2458" s="53"/>
      <c r="BEZ2458" s="53"/>
      <c r="BFA2458" s="53"/>
      <c r="BFB2458" s="53"/>
      <c r="BFC2458" s="53"/>
      <c r="BFD2458" s="53"/>
      <c r="BFE2458" s="53"/>
      <c r="BFF2458" s="53"/>
      <c r="BFG2458" s="53"/>
      <c r="BFH2458" s="53"/>
      <c r="BFI2458" s="53"/>
      <c r="BFJ2458" s="53"/>
      <c r="BFK2458" s="53"/>
      <c r="BFL2458" s="53"/>
      <c r="BFM2458" s="53"/>
      <c r="BFN2458" s="53"/>
      <c r="BFO2458" s="53"/>
      <c r="BFP2458" s="53"/>
      <c r="BFQ2458" s="53"/>
      <c r="BFR2458" s="53"/>
      <c r="BFS2458" s="53"/>
      <c r="BFT2458" s="53"/>
      <c r="BFU2458" s="53"/>
      <c r="BFV2458" s="53"/>
      <c r="BFW2458" s="53"/>
      <c r="BFX2458" s="53"/>
      <c r="BFY2458" s="53"/>
      <c r="BFZ2458" s="53"/>
      <c r="BGA2458" s="53"/>
      <c r="BGB2458" s="53"/>
      <c r="BGC2458" s="53"/>
      <c r="BGD2458" s="53"/>
      <c r="BGE2458" s="53"/>
      <c r="BGF2458" s="53"/>
      <c r="BGG2458" s="53"/>
      <c r="BGH2458" s="53"/>
      <c r="BGI2458" s="53"/>
      <c r="BGJ2458" s="53"/>
      <c r="BGK2458" s="53"/>
      <c r="BGL2458" s="53"/>
      <c r="BGM2458" s="53"/>
      <c r="BGN2458" s="53"/>
      <c r="BGO2458" s="53"/>
      <c r="BGP2458" s="53"/>
      <c r="BGQ2458" s="53"/>
      <c r="BGR2458" s="53"/>
      <c r="BGS2458" s="53"/>
      <c r="BGT2458" s="53"/>
      <c r="BGU2458" s="53"/>
      <c r="BGV2458" s="53"/>
      <c r="BGW2458" s="53"/>
      <c r="BGX2458" s="53"/>
      <c r="BGY2458" s="53"/>
      <c r="BGZ2458" s="53"/>
      <c r="BHA2458" s="53"/>
      <c r="BHB2458" s="53"/>
      <c r="BHC2458" s="53"/>
      <c r="BHD2458" s="53"/>
      <c r="BHE2458" s="53"/>
      <c r="BHF2458" s="53"/>
      <c r="BHG2458" s="53"/>
      <c r="BHH2458" s="53"/>
      <c r="BHI2458" s="53"/>
      <c r="BHJ2458" s="53"/>
      <c r="BHK2458" s="53"/>
      <c r="BHL2458" s="53"/>
      <c r="BHM2458" s="53"/>
      <c r="BHN2458" s="53"/>
      <c r="BHO2458" s="53"/>
      <c r="BHP2458" s="53"/>
      <c r="BHQ2458" s="53"/>
      <c r="BHR2458" s="53"/>
      <c r="BHS2458" s="53"/>
      <c r="BHT2458" s="53"/>
      <c r="BHU2458" s="53"/>
      <c r="BHV2458" s="53"/>
      <c r="BHW2458" s="53"/>
      <c r="BHX2458" s="53"/>
      <c r="BHY2458" s="53"/>
      <c r="BHZ2458" s="53"/>
      <c r="BIA2458" s="53"/>
      <c r="BIB2458" s="53"/>
      <c r="BIC2458" s="53"/>
      <c r="BID2458" s="53"/>
      <c r="BIE2458" s="53"/>
      <c r="BIF2458" s="53"/>
      <c r="BIG2458" s="53"/>
      <c r="BIH2458" s="53"/>
      <c r="BII2458" s="53"/>
      <c r="BIJ2458" s="53"/>
      <c r="BIK2458" s="53"/>
      <c r="BIL2458" s="53"/>
      <c r="BIM2458" s="53"/>
      <c r="BIN2458" s="53"/>
      <c r="BIO2458" s="53"/>
      <c r="BIP2458" s="53"/>
      <c r="BIQ2458" s="53"/>
      <c r="BIR2458" s="53"/>
      <c r="BIS2458" s="53"/>
      <c r="BIT2458" s="53"/>
      <c r="BIU2458" s="53"/>
      <c r="BIV2458" s="53"/>
      <c r="BIW2458" s="53"/>
      <c r="BIX2458" s="53"/>
      <c r="BIY2458" s="53"/>
      <c r="BIZ2458" s="53"/>
      <c r="BJA2458" s="53"/>
      <c r="BJB2458" s="53"/>
      <c r="BJC2458" s="53"/>
      <c r="BJD2458" s="53"/>
      <c r="BJE2458" s="53"/>
      <c r="BJF2458" s="53"/>
      <c r="BJG2458" s="53"/>
      <c r="BJH2458" s="53"/>
      <c r="BJI2458" s="53"/>
      <c r="BJJ2458" s="53"/>
      <c r="BJK2458" s="53"/>
      <c r="BJL2458" s="53"/>
      <c r="BJM2458" s="53"/>
      <c r="BJN2458" s="53"/>
      <c r="BJO2458" s="53"/>
      <c r="BJP2458" s="53"/>
      <c r="BJQ2458" s="53"/>
      <c r="BJR2458" s="53"/>
      <c r="BJS2458" s="53"/>
      <c r="BJT2458" s="53"/>
      <c r="BJU2458" s="53"/>
      <c r="BJV2458" s="53"/>
      <c r="BJW2458" s="53"/>
      <c r="BJX2458" s="53"/>
      <c r="BJY2458" s="53"/>
      <c r="BJZ2458" s="53"/>
      <c r="BKA2458" s="53"/>
      <c r="BKB2458" s="53"/>
      <c r="BKC2458" s="53"/>
      <c r="BKD2458" s="53"/>
      <c r="BKE2458" s="53"/>
      <c r="BKF2458" s="53"/>
      <c r="BKG2458" s="53"/>
      <c r="BKH2458" s="53"/>
      <c r="BKI2458" s="53"/>
      <c r="BKJ2458" s="53"/>
      <c r="BKK2458" s="53"/>
      <c r="BKL2458" s="53"/>
      <c r="BKM2458" s="53"/>
      <c r="BKN2458" s="53"/>
      <c r="BKO2458" s="53"/>
      <c r="BKP2458" s="53"/>
      <c r="BKQ2458" s="53"/>
      <c r="BKR2458" s="53"/>
      <c r="BKS2458" s="53"/>
      <c r="BKT2458" s="53"/>
      <c r="BKU2458" s="53"/>
      <c r="BKV2458" s="53"/>
      <c r="BKW2458" s="53"/>
      <c r="BKX2458" s="53"/>
      <c r="BKY2458" s="53"/>
      <c r="BKZ2458" s="53"/>
      <c r="BLA2458" s="53"/>
      <c r="BLB2458" s="53"/>
      <c r="BLC2458" s="53"/>
      <c r="BLD2458" s="53"/>
      <c r="BLE2458" s="53"/>
      <c r="BLF2458" s="53"/>
      <c r="BLG2458" s="53"/>
      <c r="BLH2458" s="53"/>
      <c r="BLI2458" s="53"/>
      <c r="BLJ2458" s="53"/>
      <c r="BLK2458" s="53"/>
      <c r="BLL2458" s="53"/>
      <c r="BLM2458" s="53"/>
      <c r="BLN2458" s="53"/>
      <c r="BLO2458" s="53"/>
      <c r="BLP2458" s="53"/>
      <c r="BLQ2458" s="53"/>
      <c r="BLR2458" s="53"/>
      <c r="BLS2458" s="53"/>
      <c r="BLT2458" s="53"/>
      <c r="BLU2458" s="53"/>
      <c r="BLV2458" s="53"/>
      <c r="BLW2458" s="53"/>
      <c r="BLX2458" s="53"/>
      <c r="BLY2458" s="53"/>
      <c r="BLZ2458" s="53"/>
      <c r="BMA2458" s="53"/>
      <c r="BMB2458" s="53"/>
      <c r="BMC2458" s="53"/>
      <c r="BMD2458" s="53"/>
      <c r="BME2458" s="53"/>
      <c r="BMF2458" s="53"/>
      <c r="BMG2458" s="53"/>
      <c r="BMH2458" s="53"/>
      <c r="BMI2458" s="53"/>
      <c r="BMJ2458" s="53"/>
      <c r="BMK2458" s="53"/>
      <c r="BML2458" s="53"/>
      <c r="BMM2458" s="53"/>
      <c r="BMN2458" s="53"/>
      <c r="BMO2458" s="53"/>
      <c r="BMP2458" s="53"/>
      <c r="BMQ2458" s="53"/>
      <c r="BMR2458" s="53"/>
      <c r="BMS2458" s="53"/>
      <c r="BMT2458" s="53"/>
      <c r="BMU2458" s="53"/>
      <c r="BMV2458" s="53"/>
      <c r="BMW2458" s="53"/>
      <c r="BMX2458" s="53"/>
      <c r="BMY2458" s="53"/>
      <c r="BMZ2458" s="53"/>
      <c r="BNA2458" s="53"/>
      <c r="BNB2458" s="53"/>
      <c r="BNC2458" s="53"/>
      <c r="BND2458" s="53"/>
      <c r="BNE2458" s="53"/>
      <c r="BNF2458" s="53"/>
      <c r="BNG2458" s="53"/>
      <c r="BNH2458" s="53"/>
      <c r="BNI2458" s="53"/>
      <c r="BNJ2458" s="53"/>
      <c r="BNK2458" s="53"/>
      <c r="BNL2458" s="53"/>
      <c r="BNM2458" s="53"/>
      <c r="BNN2458" s="53"/>
      <c r="BNO2458" s="53"/>
      <c r="BNP2458" s="53"/>
      <c r="BNQ2458" s="53"/>
      <c r="BNR2458" s="53"/>
      <c r="BNS2458" s="53"/>
      <c r="BNT2458" s="53"/>
      <c r="BNU2458" s="53"/>
      <c r="BNV2458" s="53"/>
      <c r="BNW2458" s="53"/>
      <c r="BNX2458" s="53"/>
      <c r="BNY2458" s="53"/>
      <c r="BNZ2458" s="53"/>
      <c r="BOA2458" s="53"/>
      <c r="BOB2458" s="53"/>
      <c r="BOC2458" s="53"/>
      <c r="BOD2458" s="53"/>
      <c r="BOE2458" s="53"/>
      <c r="BOF2458" s="53"/>
      <c r="BOG2458" s="53"/>
      <c r="BOH2458" s="53"/>
      <c r="BOI2458" s="53"/>
      <c r="BOJ2458" s="53"/>
      <c r="BOK2458" s="53"/>
      <c r="BOL2458" s="53"/>
      <c r="BOM2458" s="53"/>
      <c r="BON2458" s="53"/>
      <c r="BOO2458" s="53"/>
      <c r="BOP2458" s="53"/>
      <c r="BOQ2458" s="53"/>
      <c r="BOR2458" s="53"/>
      <c r="BOS2458" s="53"/>
      <c r="BOT2458" s="53"/>
      <c r="BOU2458" s="53"/>
      <c r="BOV2458" s="53"/>
      <c r="BOW2458" s="53"/>
      <c r="BOX2458" s="53"/>
      <c r="BOY2458" s="53"/>
      <c r="BOZ2458" s="53"/>
      <c r="BPA2458" s="53"/>
      <c r="BPB2458" s="53"/>
      <c r="BPC2458" s="53"/>
      <c r="BPD2458" s="53"/>
      <c r="BPE2458" s="53"/>
      <c r="BPF2458" s="53"/>
      <c r="BPG2458" s="53"/>
      <c r="BPH2458" s="53"/>
      <c r="BPI2458" s="53"/>
      <c r="BPJ2458" s="53"/>
      <c r="BPK2458" s="53"/>
      <c r="BPL2458" s="53"/>
      <c r="BPM2458" s="53"/>
      <c r="BPN2458" s="53"/>
      <c r="BPO2458" s="53"/>
      <c r="BPP2458" s="53"/>
      <c r="BPQ2458" s="53"/>
      <c r="BPR2458" s="53"/>
      <c r="BPS2458" s="53"/>
      <c r="BPT2458" s="53"/>
      <c r="BPU2458" s="53"/>
      <c r="BPV2458" s="53"/>
      <c r="BPW2458" s="53"/>
      <c r="BPX2458" s="53"/>
      <c r="BPY2458" s="53"/>
      <c r="BPZ2458" s="53"/>
      <c r="BQA2458" s="53"/>
      <c r="BQB2458" s="53"/>
      <c r="BQC2458" s="53"/>
      <c r="BQD2458" s="53"/>
      <c r="BQE2458" s="53"/>
      <c r="BQF2458" s="53"/>
      <c r="BQG2458" s="53"/>
      <c r="BQH2458" s="53"/>
      <c r="BQI2458" s="53"/>
      <c r="BQJ2458" s="53"/>
      <c r="BQK2458" s="53"/>
      <c r="BQL2458" s="53"/>
      <c r="BQM2458" s="53"/>
      <c r="BQN2458" s="53"/>
      <c r="BQO2458" s="53"/>
      <c r="BQP2458" s="53"/>
      <c r="BQQ2458" s="53"/>
      <c r="BQR2458" s="53"/>
      <c r="BQS2458" s="53"/>
      <c r="BQT2458" s="53"/>
      <c r="BQU2458" s="53"/>
      <c r="BQV2458" s="53"/>
      <c r="BQW2458" s="53"/>
      <c r="BQX2458" s="53"/>
      <c r="BQY2458" s="53"/>
      <c r="BQZ2458" s="53"/>
      <c r="BRA2458" s="53"/>
      <c r="BRB2458" s="53"/>
      <c r="BRC2458" s="53"/>
      <c r="BRD2458" s="53"/>
      <c r="BRE2458" s="53"/>
      <c r="BRF2458" s="53"/>
      <c r="BRG2458" s="53"/>
      <c r="BRH2458" s="53"/>
      <c r="BRI2458" s="53"/>
      <c r="BRJ2458" s="53"/>
      <c r="BRK2458" s="53"/>
      <c r="BRL2458" s="53"/>
      <c r="BRM2458" s="53"/>
      <c r="BRN2458" s="53"/>
      <c r="BRO2458" s="53"/>
      <c r="BRP2458" s="53"/>
      <c r="BRQ2458" s="53"/>
      <c r="BRR2458" s="53"/>
      <c r="BRS2458" s="53"/>
      <c r="BRT2458" s="53"/>
      <c r="BRU2458" s="53"/>
      <c r="BRV2458" s="53"/>
      <c r="BRW2458" s="53"/>
      <c r="BRX2458" s="53"/>
      <c r="BRY2458" s="53"/>
      <c r="BRZ2458" s="53"/>
      <c r="BSA2458" s="53"/>
      <c r="BSB2458" s="53"/>
      <c r="BSC2458" s="53"/>
      <c r="BSD2458" s="53"/>
      <c r="BSE2458" s="53"/>
      <c r="BSF2458" s="53"/>
      <c r="BSG2458" s="53"/>
      <c r="BSH2458" s="53"/>
      <c r="BSI2458" s="53"/>
      <c r="BSJ2458" s="53"/>
      <c r="BSK2458" s="53"/>
      <c r="BSL2458" s="53"/>
      <c r="BSM2458" s="53"/>
      <c r="BSN2458" s="53"/>
      <c r="BSO2458" s="53"/>
      <c r="BSP2458" s="53"/>
      <c r="BSQ2458" s="53"/>
      <c r="BSR2458" s="53"/>
      <c r="BSS2458" s="53"/>
      <c r="BST2458" s="53"/>
      <c r="BSU2458" s="53"/>
      <c r="BSV2458" s="53"/>
      <c r="BSW2458" s="53"/>
      <c r="BSX2458" s="53"/>
      <c r="BSY2458" s="53"/>
      <c r="BSZ2458" s="53"/>
      <c r="BTA2458" s="53"/>
      <c r="BTB2458" s="53"/>
      <c r="BTC2458" s="53"/>
      <c r="BTD2458" s="53"/>
      <c r="BTE2458" s="53"/>
      <c r="BTF2458" s="53"/>
      <c r="BTG2458" s="53"/>
      <c r="BTH2458" s="53"/>
      <c r="BTI2458" s="53"/>
      <c r="BTJ2458" s="53"/>
      <c r="BTK2458" s="53"/>
      <c r="BTL2458" s="53"/>
      <c r="BTM2458" s="53"/>
      <c r="BTN2458" s="53"/>
      <c r="BTO2458" s="53"/>
      <c r="BTP2458" s="53"/>
      <c r="BTQ2458" s="53"/>
      <c r="BTR2458" s="53"/>
      <c r="BTS2458" s="53"/>
      <c r="BTT2458" s="53"/>
      <c r="BTU2458" s="53"/>
      <c r="BTV2458" s="53"/>
      <c r="BTW2458" s="53"/>
      <c r="BTX2458" s="53"/>
      <c r="BTY2458" s="53"/>
      <c r="BTZ2458" s="53"/>
      <c r="BUA2458" s="53"/>
      <c r="BUB2458" s="53"/>
      <c r="BUC2458" s="53"/>
      <c r="BUD2458" s="53"/>
      <c r="BUE2458" s="53"/>
      <c r="BUF2458" s="53"/>
      <c r="BUG2458" s="53"/>
      <c r="BUH2458" s="53"/>
      <c r="BUI2458" s="53"/>
      <c r="BUJ2458" s="53"/>
      <c r="BUK2458" s="53"/>
      <c r="BUL2458" s="53"/>
      <c r="BUM2458" s="53"/>
      <c r="BUN2458" s="53"/>
      <c r="BUO2458" s="53"/>
      <c r="BUP2458" s="53"/>
      <c r="BUQ2458" s="53"/>
      <c r="BUR2458" s="53"/>
      <c r="BUS2458" s="53"/>
      <c r="BUT2458" s="53"/>
      <c r="BUU2458" s="53"/>
      <c r="BUV2458" s="53"/>
      <c r="BUW2458" s="53"/>
      <c r="BUX2458" s="53"/>
      <c r="BUY2458" s="53"/>
      <c r="BUZ2458" s="53"/>
      <c r="BVA2458" s="53"/>
      <c r="BVB2458" s="53"/>
      <c r="BVC2458" s="53"/>
      <c r="BVD2458" s="53"/>
      <c r="BVE2458" s="53"/>
      <c r="BVF2458" s="53"/>
      <c r="BVG2458" s="53"/>
      <c r="BVH2458" s="53"/>
      <c r="BVI2458" s="53"/>
      <c r="BVJ2458" s="53"/>
      <c r="BVK2458" s="53"/>
      <c r="BVL2458" s="53"/>
      <c r="BVM2458" s="53"/>
      <c r="BVN2458" s="53"/>
      <c r="BVO2458" s="53"/>
      <c r="BVP2458" s="53"/>
      <c r="BVQ2458" s="53"/>
      <c r="BVR2458" s="53"/>
      <c r="BVS2458" s="53"/>
      <c r="BVT2458" s="53"/>
      <c r="BVU2458" s="53"/>
      <c r="BVV2458" s="53"/>
      <c r="BVW2458" s="53"/>
      <c r="BVX2458" s="53"/>
      <c r="BVY2458" s="53"/>
      <c r="BVZ2458" s="53"/>
      <c r="BWA2458" s="53"/>
      <c r="BWB2458" s="53"/>
      <c r="BWC2458" s="53"/>
      <c r="BWD2458" s="53"/>
      <c r="BWE2458" s="53"/>
      <c r="BWF2458" s="53"/>
      <c r="BWG2458" s="53"/>
      <c r="BWH2458" s="53"/>
      <c r="BWI2458" s="53"/>
      <c r="BWJ2458" s="53"/>
      <c r="BWK2458" s="53"/>
      <c r="BWL2458" s="53"/>
      <c r="BWM2458" s="53"/>
      <c r="BWN2458" s="53"/>
      <c r="BWO2458" s="53"/>
      <c r="BWP2458" s="53"/>
      <c r="BWQ2458" s="53"/>
      <c r="BWR2458" s="53"/>
      <c r="BWS2458" s="53"/>
      <c r="BWT2458" s="53"/>
      <c r="BWU2458" s="53"/>
      <c r="BWV2458" s="53"/>
      <c r="BWW2458" s="53"/>
      <c r="BWX2458" s="53"/>
      <c r="BWY2458" s="53"/>
      <c r="BWZ2458" s="53"/>
      <c r="BXA2458" s="53"/>
      <c r="BXB2458" s="53"/>
      <c r="BXC2458" s="53"/>
      <c r="BXD2458" s="53"/>
      <c r="BXE2458" s="53"/>
      <c r="BXF2458" s="53"/>
      <c r="BXG2458" s="53"/>
      <c r="BXH2458" s="53"/>
      <c r="BXI2458" s="53"/>
      <c r="BXJ2458" s="53"/>
      <c r="BXK2458" s="53"/>
      <c r="BXL2458" s="53"/>
      <c r="BXM2458" s="53"/>
      <c r="BXN2458" s="53"/>
      <c r="BXO2458" s="53"/>
      <c r="BXP2458" s="53"/>
      <c r="BXQ2458" s="53"/>
      <c r="BXR2458" s="53"/>
      <c r="BXS2458" s="53"/>
      <c r="BXT2458" s="53"/>
      <c r="BXU2458" s="53"/>
      <c r="BXV2458" s="53"/>
      <c r="BXW2458" s="53"/>
      <c r="BXX2458" s="53"/>
      <c r="BXY2458" s="53"/>
      <c r="BXZ2458" s="53"/>
      <c r="BYA2458" s="53"/>
      <c r="BYB2458" s="53"/>
      <c r="BYC2458" s="53"/>
      <c r="BYD2458" s="53"/>
      <c r="BYE2458" s="53"/>
      <c r="BYF2458" s="53"/>
      <c r="BYG2458" s="53"/>
      <c r="BYH2458" s="53"/>
      <c r="BYI2458" s="53"/>
      <c r="BYJ2458" s="53"/>
      <c r="BYK2458" s="53"/>
      <c r="BYL2458" s="53"/>
      <c r="BYM2458" s="53"/>
      <c r="BYN2458" s="53"/>
      <c r="BYO2458" s="53"/>
      <c r="BYP2458" s="53"/>
      <c r="BYQ2458" s="53"/>
      <c r="BYR2458" s="53"/>
      <c r="BYS2458" s="53"/>
      <c r="BYT2458" s="53"/>
      <c r="BYU2458" s="53"/>
      <c r="BYV2458" s="53"/>
      <c r="BYW2458" s="53"/>
      <c r="BYX2458" s="53"/>
      <c r="BYY2458" s="53"/>
      <c r="BYZ2458" s="53"/>
      <c r="BZA2458" s="53"/>
      <c r="BZB2458" s="53"/>
      <c r="BZC2458" s="53"/>
      <c r="BZD2458" s="53"/>
      <c r="BZE2458" s="53"/>
      <c r="BZF2458" s="53"/>
      <c r="BZG2458" s="53"/>
      <c r="BZH2458" s="53"/>
      <c r="BZI2458" s="53"/>
      <c r="BZJ2458" s="53"/>
      <c r="BZK2458" s="53"/>
      <c r="BZL2458" s="53"/>
      <c r="BZM2458" s="53"/>
      <c r="BZN2458" s="53"/>
      <c r="BZO2458" s="53"/>
      <c r="BZP2458" s="53"/>
      <c r="BZQ2458" s="53"/>
      <c r="BZR2458" s="53"/>
      <c r="BZS2458" s="53"/>
      <c r="BZT2458" s="53"/>
      <c r="BZU2458" s="53"/>
      <c r="BZV2458" s="53"/>
      <c r="BZW2458" s="53"/>
      <c r="BZX2458" s="53"/>
      <c r="BZY2458" s="53"/>
      <c r="BZZ2458" s="53"/>
      <c r="CAA2458" s="53"/>
      <c r="CAB2458" s="53"/>
      <c r="CAC2458" s="53"/>
      <c r="CAD2458" s="53"/>
      <c r="CAE2458" s="53"/>
      <c r="CAF2458" s="53"/>
      <c r="CAG2458" s="53"/>
      <c r="CAH2458" s="53"/>
      <c r="CAI2458" s="53"/>
      <c r="CAJ2458" s="53"/>
      <c r="CAK2458" s="53"/>
      <c r="CAL2458" s="53"/>
      <c r="CAM2458" s="53"/>
      <c r="CAN2458" s="53"/>
      <c r="CAO2458" s="53"/>
      <c r="CAP2458" s="53"/>
      <c r="CAQ2458" s="53"/>
      <c r="CAR2458" s="53"/>
      <c r="CAS2458" s="53"/>
      <c r="CAT2458" s="53"/>
      <c r="CAU2458" s="53"/>
      <c r="CAV2458" s="53"/>
      <c r="CAW2458" s="53"/>
      <c r="CAX2458" s="53"/>
      <c r="CAY2458" s="53"/>
      <c r="CAZ2458" s="53"/>
      <c r="CBA2458" s="53"/>
      <c r="CBB2458" s="53"/>
      <c r="CBC2458" s="53"/>
      <c r="CBD2458" s="53"/>
      <c r="CBE2458" s="53"/>
      <c r="CBF2458" s="53"/>
      <c r="CBG2458" s="53"/>
      <c r="CBH2458" s="53"/>
      <c r="CBI2458" s="53"/>
      <c r="CBJ2458" s="53"/>
      <c r="CBK2458" s="53"/>
      <c r="CBL2458" s="53"/>
      <c r="CBM2458" s="53"/>
      <c r="CBN2458" s="53"/>
      <c r="CBO2458" s="53"/>
      <c r="CBP2458" s="53"/>
      <c r="CBQ2458" s="53"/>
      <c r="CBR2458" s="53"/>
      <c r="CBS2458" s="53"/>
      <c r="CBT2458" s="53"/>
      <c r="CBU2458" s="53"/>
      <c r="CBV2458" s="53"/>
      <c r="CBW2458" s="53"/>
      <c r="CBX2458" s="53"/>
      <c r="CBY2458" s="53"/>
      <c r="CBZ2458" s="53"/>
      <c r="CCA2458" s="53"/>
      <c r="CCB2458" s="53"/>
      <c r="CCC2458" s="53"/>
      <c r="CCD2458" s="53"/>
      <c r="CCE2458" s="53"/>
      <c r="CCF2458" s="53"/>
      <c r="CCG2458" s="53"/>
      <c r="CCH2458" s="53"/>
      <c r="CCI2458" s="53"/>
      <c r="CCJ2458" s="53"/>
      <c r="CCK2458" s="53"/>
      <c r="CCL2458" s="53"/>
      <c r="CCM2458" s="53"/>
      <c r="CCN2458" s="53"/>
      <c r="CCO2458" s="53"/>
      <c r="CCP2458" s="53"/>
      <c r="CCQ2458" s="53"/>
      <c r="CCR2458" s="53"/>
      <c r="CCS2458" s="53"/>
      <c r="CCT2458" s="53"/>
      <c r="CCU2458" s="53"/>
      <c r="CCV2458" s="53"/>
      <c r="CCW2458" s="53"/>
      <c r="CCX2458" s="53"/>
      <c r="CCY2458" s="53"/>
      <c r="CCZ2458" s="53"/>
      <c r="CDA2458" s="53"/>
      <c r="CDB2458" s="53"/>
      <c r="CDC2458" s="53"/>
      <c r="CDD2458" s="53"/>
      <c r="CDE2458" s="53"/>
      <c r="CDF2458" s="53"/>
      <c r="CDG2458" s="53"/>
      <c r="CDH2458" s="53"/>
      <c r="CDI2458" s="53"/>
      <c r="CDJ2458" s="53"/>
      <c r="CDK2458" s="53"/>
      <c r="CDL2458" s="53"/>
      <c r="CDM2458" s="53"/>
      <c r="CDN2458" s="53"/>
      <c r="CDO2458" s="53"/>
      <c r="CDP2458" s="53"/>
      <c r="CDQ2458" s="53"/>
      <c r="CDR2458" s="53"/>
      <c r="CDS2458" s="53"/>
      <c r="CDT2458" s="53"/>
      <c r="CDU2458" s="53"/>
      <c r="CDV2458" s="53"/>
      <c r="CDW2458" s="53"/>
      <c r="CDX2458" s="53"/>
      <c r="CDY2458" s="53"/>
      <c r="CDZ2458" s="53"/>
      <c r="CEA2458" s="53"/>
      <c r="CEB2458" s="53"/>
      <c r="CEC2458" s="53"/>
      <c r="CED2458" s="53"/>
      <c r="CEE2458" s="53"/>
      <c r="CEF2458" s="53"/>
      <c r="CEG2458" s="53"/>
      <c r="CEH2458" s="53"/>
      <c r="CEI2458" s="53"/>
      <c r="CEJ2458" s="53"/>
      <c r="CEK2458" s="53"/>
      <c r="CEL2458" s="53"/>
      <c r="CEM2458" s="53"/>
      <c r="CEN2458" s="53"/>
      <c r="CEO2458" s="53"/>
      <c r="CEP2458" s="53"/>
      <c r="CEQ2458" s="53"/>
      <c r="CER2458" s="53"/>
      <c r="CES2458" s="53"/>
      <c r="CET2458" s="53"/>
      <c r="CEU2458" s="53"/>
      <c r="CEV2458" s="53"/>
      <c r="CEW2458" s="53"/>
      <c r="CEX2458" s="53"/>
      <c r="CEY2458" s="53"/>
      <c r="CEZ2458" s="53"/>
      <c r="CFA2458" s="53"/>
      <c r="CFB2458" s="53"/>
      <c r="CFC2458" s="53"/>
      <c r="CFD2458" s="53"/>
      <c r="CFE2458" s="53"/>
      <c r="CFF2458" s="53"/>
      <c r="CFG2458" s="53"/>
      <c r="CFH2458" s="53"/>
      <c r="CFI2458" s="53"/>
      <c r="CFJ2458" s="53"/>
      <c r="CFK2458" s="53"/>
      <c r="CFL2458" s="53"/>
      <c r="CFM2458" s="53"/>
      <c r="CFN2458" s="53"/>
      <c r="CFO2458" s="53"/>
      <c r="CFP2458" s="53"/>
      <c r="CFQ2458" s="53"/>
      <c r="CFR2458" s="53"/>
      <c r="CFS2458" s="53"/>
      <c r="CFT2458" s="53"/>
      <c r="CFU2458" s="53"/>
      <c r="CFV2458" s="53"/>
      <c r="CFW2458" s="53"/>
      <c r="CFX2458" s="53"/>
      <c r="CFY2458" s="53"/>
      <c r="CFZ2458" s="53"/>
      <c r="CGA2458" s="53"/>
      <c r="CGB2458" s="53"/>
      <c r="CGC2458" s="53"/>
      <c r="CGD2458" s="53"/>
      <c r="CGE2458" s="53"/>
      <c r="CGF2458" s="53"/>
      <c r="CGG2458" s="53"/>
      <c r="CGH2458" s="53"/>
      <c r="CGI2458" s="53"/>
      <c r="CGJ2458" s="53"/>
      <c r="CGK2458" s="53"/>
      <c r="CGL2458" s="53"/>
      <c r="CGM2458" s="53"/>
      <c r="CGN2458" s="53"/>
      <c r="CGO2458" s="53"/>
      <c r="CGP2458" s="53"/>
      <c r="CGQ2458" s="53"/>
      <c r="CGR2458" s="53"/>
      <c r="CGS2458" s="53"/>
      <c r="CGT2458" s="53"/>
      <c r="CGU2458" s="53"/>
      <c r="CGV2458" s="53"/>
      <c r="CGW2458" s="53"/>
      <c r="CGX2458" s="53"/>
      <c r="CGY2458" s="53"/>
      <c r="CGZ2458" s="53"/>
      <c r="CHA2458" s="53"/>
      <c r="CHB2458" s="53"/>
      <c r="CHC2458" s="53"/>
      <c r="CHD2458" s="53"/>
      <c r="CHE2458" s="53"/>
      <c r="CHF2458" s="53"/>
      <c r="CHG2458" s="53"/>
      <c r="CHH2458" s="53"/>
      <c r="CHI2458" s="53"/>
      <c r="CHJ2458" s="53"/>
      <c r="CHK2458" s="53"/>
      <c r="CHL2458" s="53"/>
      <c r="CHM2458" s="53"/>
      <c r="CHN2458" s="53"/>
      <c r="CHO2458" s="53"/>
      <c r="CHP2458" s="53"/>
      <c r="CHQ2458" s="53"/>
      <c r="CHR2458" s="53"/>
      <c r="CHS2458" s="53"/>
      <c r="CHT2458" s="53"/>
      <c r="CHU2458" s="53"/>
      <c r="CHV2458" s="53"/>
      <c r="CHW2458" s="53"/>
      <c r="CHX2458" s="53"/>
      <c r="CHY2458" s="53"/>
      <c r="CHZ2458" s="53"/>
      <c r="CIA2458" s="53"/>
      <c r="CIB2458" s="53"/>
      <c r="CIC2458" s="53"/>
      <c r="CID2458" s="53"/>
      <c r="CIE2458" s="53"/>
      <c r="CIF2458" s="53"/>
      <c r="CIG2458" s="53"/>
      <c r="CIH2458" s="53"/>
      <c r="CII2458" s="53"/>
      <c r="CIJ2458" s="53"/>
      <c r="CIK2458" s="53"/>
      <c r="CIL2458" s="53"/>
      <c r="CIM2458" s="53"/>
      <c r="CIN2458" s="53"/>
      <c r="CIO2458" s="53"/>
      <c r="CIP2458" s="53"/>
      <c r="CIQ2458" s="53"/>
      <c r="CIR2458" s="53"/>
      <c r="CIS2458" s="53"/>
      <c r="CIT2458" s="53"/>
      <c r="CIU2458" s="53"/>
      <c r="CIV2458" s="53"/>
      <c r="CIW2458" s="53"/>
      <c r="CIX2458" s="53"/>
      <c r="CIY2458" s="53"/>
      <c r="CIZ2458" s="53"/>
      <c r="CJA2458" s="53"/>
      <c r="CJB2458" s="53"/>
      <c r="CJC2458" s="53"/>
      <c r="CJD2458" s="53"/>
      <c r="CJE2458" s="53"/>
      <c r="CJF2458" s="53"/>
      <c r="CJG2458" s="53"/>
      <c r="CJH2458" s="53"/>
      <c r="CJI2458" s="53"/>
      <c r="CJJ2458" s="53"/>
      <c r="CJK2458" s="53"/>
      <c r="CJL2458" s="53"/>
      <c r="CJM2458" s="53"/>
      <c r="CJN2458" s="53"/>
      <c r="CJO2458" s="53"/>
      <c r="CJP2458" s="53"/>
      <c r="CJQ2458" s="53"/>
      <c r="CJR2458" s="53"/>
      <c r="CJS2458" s="53"/>
      <c r="CJT2458" s="53"/>
      <c r="CJU2458" s="53"/>
      <c r="CJV2458" s="53"/>
      <c r="CJW2458" s="53"/>
      <c r="CJX2458" s="53"/>
      <c r="CJY2458" s="53"/>
      <c r="CJZ2458" s="53"/>
      <c r="CKA2458" s="53"/>
      <c r="CKB2458" s="53"/>
      <c r="CKC2458" s="53"/>
      <c r="CKD2458" s="53"/>
      <c r="CKE2458" s="53"/>
      <c r="CKF2458" s="53"/>
      <c r="CKG2458" s="53"/>
      <c r="CKH2458" s="53"/>
      <c r="CKI2458" s="53"/>
      <c r="CKJ2458" s="53"/>
      <c r="CKK2458" s="53"/>
      <c r="CKL2458" s="53"/>
      <c r="CKM2458" s="53"/>
      <c r="CKN2458" s="53"/>
      <c r="CKO2458" s="53"/>
      <c r="CKP2458" s="53"/>
      <c r="CKQ2458" s="53"/>
      <c r="CKR2458" s="53"/>
      <c r="CKS2458" s="53"/>
      <c r="CKT2458" s="53"/>
      <c r="CKU2458" s="53"/>
      <c r="CKV2458" s="53"/>
      <c r="CKW2458" s="53"/>
      <c r="CKX2458" s="53"/>
      <c r="CKY2458" s="53"/>
      <c r="CKZ2458" s="53"/>
      <c r="CLA2458" s="53"/>
      <c r="CLB2458" s="53"/>
      <c r="CLC2458" s="53"/>
      <c r="CLD2458" s="53"/>
      <c r="CLE2458" s="53"/>
      <c r="CLF2458" s="53"/>
      <c r="CLG2458" s="53"/>
      <c r="CLH2458" s="53"/>
      <c r="CLI2458" s="53"/>
      <c r="CLJ2458" s="53"/>
      <c r="CLK2458" s="53"/>
      <c r="CLL2458" s="53"/>
      <c r="CLM2458" s="53"/>
      <c r="CLN2458" s="53"/>
      <c r="CLO2458" s="53"/>
      <c r="CLP2458" s="53"/>
      <c r="CLQ2458" s="53"/>
      <c r="CLR2458" s="53"/>
      <c r="CLS2458" s="53"/>
      <c r="CLT2458" s="53"/>
      <c r="CLU2458" s="53"/>
      <c r="CLV2458" s="53"/>
      <c r="CLW2458" s="53"/>
      <c r="CLX2458" s="53"/>
      <c r="CLY2458" s="53"/>
      <c r="CLZ2458" s="53"/>
      <c r="CMA2458" s="53"/>
      <c r="CMB2458" s="53"/>
      <c r="CMC2458" s="53"/>
      <c r="CMD2458" s="53"/>
      <c r="CME2458" s="53"/>
      <c r="CMF2458" s="53"/>
      <c r="CMG2458" s="53"/>
      <c r="CMH2458" s="53"/>
      <c r="CMI2458" s="53"/>
      <c r="CMJ2458" s="53"/>
      <c r="CMK2458" s="53"/>
      <c r="CML2458" s="53"/>
      <c r="CMM2458" s="53"/>
      <c r="CMN2458" s="53"/>
      <c r="CMO2458" s="53"/>
      <c r="CMP2458" s="53"/>
      <c r="CMQ2458" s="53"/>
      <c r="CMR2458" s="53"/>
      <c r="CMS2458" s="53"/>
      <c r="CMT2458" s="53"/>
      <c r="CMU2458" s="53"/>
      <c r="CMV2458" s="53"/>
      <c r="CMW2458" s="53"/>
      <c r="CMX2458" s="53"/>
      <c r="CMY2458" s="53"/>
      <c r="CMZ2458" s="53"/>
      <c r="CNA2458" s="53"/>
      <c r="CNB2458" s="53"/>
      <c r="CNC2458" s="53"/>
      <c r="CND2458" s="53"/>
      <c r="CNE2458" s="53"/>
      <c r="CNF2458" s="53"/>
      <c r="CNG2458" s="53"/>
      <c r="CNH2458" s="53"/>
      <c r="CNI2458" s="53"/>
      <c r="CNJ2458" s="53"/>
      <c r="CNK2458" s="53"/>
      <c r="CNL2458" s="53"/>
      <c r="CNM2458" s="53"/>
      <c r="CNN2458" s="53"/>
      <c r="CNO2458" s="53"/>
      <c r="CNP2458" s="53"/>
      <c r="CNQ2458" s="53"/>
      <c r="CNR2458" s="53"/>
      <c r="CNS2458" s="53"/>
      <c r="CNT2458" s="53"/>
      <c r="CNU2458" s="53"/>
      <c r="CNV2458" s="53"/>
      <c r="CNW2458" s="53"/>
      <c r="CNX2458" s="53"/>
      <c r="CNY2458" s="53"/>
      <c r="CNZ2458" s="53"/>
      <c r="COA2458" s="53"/>
      <c r="COB2458" s="53"/>
      <c r="COC2458" s="53"/>
      <c r="COD2458" s="53"/>
      <c r="COE2458" s="53"/>
      <c r="COF2458" s="53"/>
      <c r="COG2458" s="53"/>
      <c r="COH2458" s="53"/>
      <c r="COI2458" s="53"/>
      <c r="COJ2458" s="53"/>
      <c r="COK2458" s="53"/>
      <c r="COL2458" s="53"/>
      <c r="COM2458" s="53"/>
      <c r="CON2458" s="53"/>
      <c r="COO2458" s="53"/>
      <c r="COP2458" s="53"/>
      <c r="COQ2458" s="53"/>
      <c r="COR2458" s="53"/>
      <c r="COS2458" s="53"/>
      <c r="COT2458" s="53"/>
      <c r="COU2458" s="53"/>
      <c r="COV2458" s="53"/>
      <c r="COW2458" s="53"/>
      <c r="COX2458" s="53"/>
      <c r="COY2458" s="53"/>
      <c r="COZ2458" s="53"/>
      <c r="CPA2458" s="53"/>
      <c r="CPB2458" s="53"/>
      <c r="CPC2458" s="53"/>
      <c r="CPD2458" s="53"/>
      <c r="CPE2458" s="53"/>
      <c r="CPF2458" s="53"/>
      <c r="CPG2458" s="53"/>
      <c r="CPH2458" s="53"/>
      <c r="CPI2458" s="53"/>
      <c r="CPJ2458" s="53"/>
      <c r="CPK2458" s="53"/>
      <c r="CPL2458" s="53"/>
      <c r="CPM2458" s="53"/>
      <c r="CPN2458" s="53"/>
      <c r="CPO2458" s="53"/>
      <c r="CPP2458" s="53"/>
      <c r="CPQ2458" s="53"/>
      <c r="CPR2458" s="53"/>
      <c r="CPS2458" s="53"/>
      <c r="CPT2458" s="53"/>
      <c r="CPU2458" s="53"/>
      <c r="CPV2458" s="53"/>
      <c r="CPW2458" s="53"/>
      <c r="CPX2458" s="53"/>
      <c r="CPY2458" s="53"/>
      <c r="CPZ2458" s="53"/>
      <c r="CQA2458" s="53"/>
      <c r="CQB2458" s="53"/>
      <c r="CQC2458" s="53"/>
      <c r="CQD2458" s="53"/>
      <c r="CQE2458" s="53"/>
      <c r="CQF2458" s="53"/>
      <c r="CQG2458" s="53"/>
      <c r="CQH2458" s="53"/>
      <c r="CQI2458" s="53"/>
      <c r="CQJ2458" s="53"/>
      <c r="CQK2458" s="53"/>
      <c r="CQL2458" s="53"/>
      <c r="CQM2458" s="53"/>
      <c r="CQN2458" s="53"/>
      <c r="CQO2458" s="53"/>
      <c r="CQP2458" s="53"/>
      <c r="CQQ2458" s="53"/>
      <c r="CQR2458" s="53"/>
      <c r="CQS2458" s="53"/>
      <c r="CQT2458" s="53"/>
      <c r="CQU2458" s="53"/>
      <c r="CQV2458" s="53"/>
      <c r="CQW2458" s="53"/>
      <c r="CQX2458" s="53"/>
      <c r="CQY2458" s="53"/>
      <c r="CQZ2458" s="53"/>
      <c r="CRA2458" s="53"/>
      <c r="CRB2458" s="53"/>
      <c r="CRC2458" s="53"/>
      <c r="CRD2458" s="53"/>
      <c r="CRE2458" s="53"/>
      <c r="CRF2458" s="53"/>
      <c r="CRG2458" s="53"/>
      <c r="CRH2458" s="53"/>
      <c r="CRI2458" s="53"/>
      <c r="CRJ2458" s="53"/>
      <c r="CRK2458" s="53"/>
      <c r="CRL2458" s="53"/>
      <c r="CRM2458" s="53"/>
      <c r="CRN2458" s="53"/>
      <c r="CRO2458" s="53"/>
      <c r="CRP2458" s="53"/>
      <c r="CRQ2458" s="53"/>
      <c r="CRR2458" s="53"/>
      <c r="CRS2458" s="53"/>
      <c r="CRT2458" s="53"/>
      <c r="CRU2458" s="53"/>
      <c r="CRV2458" s="53"/>
      <c r="CRW2458" s="53"/>
      <c r="CRX2458" s="53"/>
      <c r="CRY2458" s="53"/>
      <c r="CRZ2458" s="53"/>
      <c r="CSA2458" s="53"/>
      <c r="CSB2458" s="53"/>
      <c r="CSC2458" s="53"/>
      <c r="CSD2458" s="53"/>
      <c r="CSE2458" s="53"/>
      <c r="CSF2458" s="53"/>
      <c r="CSG2458" s="53"/>
      <c r="CSH2458" s="53"/>
      <c r="CSI2458" s="53"/>
      <c r="CSJ2458" s="53"/>
      <c r="CSK2458" s="53"/>
      <c r="CSL2458" s="53"/>
      <c r="CSM2458" s="53"/>
      <c r="CSN2458" s="53"/>
      <c r="CSO2458" s="53"/>
      <c r="CSP2458" s="53"/>
      <c r="CSQ2458" s="53"/>
      <c r="CSR2458" s="53"/>
      <c r="CSS2458" s="53"/>
      <c r="CST2458" s="53"/>
      <c r="CSU2458" s="53"/>
      <c r="CSV2458" s="53"/>
      <c r="CSW2458" s="53"/>
      <c r="CSX2458" s="53"/>
      <c r="CSY2458" s="53"/>
      <c r="CSZ2458" s="53"/>
      <c r="CTA2458" s="53"/>
      <c r="CTB2458" s="53"/>
      <c r="CTC2458" s="53"/>
      <c r="CTD2458" s="53"/>
      <c r="CTE2458" s="53"/>
      <c r="CTF2458" s="53"/>
      <c r="CTG2458" s="53"/>
      <c r="CTH2458" s="53"/>
      <c r="CTI2458" s="53"/>
      <c r="CTJ2458" s="53"/>
      <c r="CTK2458" s="53"/>
      <c r="CTL2458" s="53"/>
      <c r="CTM2458" s="53"/>
      <c r="CTN2458" s="53"/>
      <c r="CTO2458" s="53"/>
      <c r="CTP2458" s="53"/>
      <c r="CTQ2458" s="53"/>
      <c r="CTR2458" s="53"/>
      <c r="CTS2458" s="53"/>
      <c r="CTT2458" s="53"/>
      <c r="CTU2458" s="53"/>
      <c r="CTV2458" s="53"/>
      <c r="CTW2458" s="53"/>
      <c r="CTX2458" s="53"/>
      <c r="CTY2458" s="53"/>
      <c r="CTZ2458" s="53"/>
      <c r="CUA2458" s="53"/>
      <c r="CUB2458" s="53"/>
      <c r="CUC2458" s="53"/>
      <c r="CUD2458" s="53"/>
      <c r="CUE2458" s="53"/>
      <c r="CUF2458" s="53"/>
      <c r="CUG2458" s="53"/>
      <c r="CUH2458" s="53"/>
      <c r="CUI2458" s="53"/>
      <c r="CUJ2458" s="53"/>
      <c r="CUK2458" s="53"/>
      <c r="CUL2458" s="53"/>
      <c r="CUM2458" s="53"/>
      <c r="CUN2458" s="53"/>
      <c r="CUO2458" s="53"/>
      <c r="CUP2458" s="53"/>
      <c r="CUQ2458" s="53"/>
      <c r="CUR2458" s="53"/>
      <c r="CUS2458" s="53"/>
      <c r="CUT2458" s="53"/>
      <c r="CUU2458" s="53"/>
      <c r="CUV2458" s="53"/>
      <c r="CUW2458" s="53"/>
      <c r="CUX2458" s="53"/>
      <c r="CUY2458" s="53"/>
      <c r="CUZ2458" s="53"/>
      <c r="CVA2458" s="53"/>
      <c r="CVB2458" s="53"/>
      <c r="CVC2458" s="53"/>
      <c r="CVD2458" s="53"/>
      <c r="CVE2458" s="53"/>
      <c r="CVF2458" s="53"/>
      <c r="CVG2458" s="53"/>
      <c r="CVH2458" s="53"/>
      <c r="CVI2458" s="53"/>
      <c r="CVJ2458" s="53"/>
      <c r="CVK2458" s="53"/>
      <c r="CVL2458" s="53"/>
      <c r="CVM2458" s="53"/>
      <c r="CVN2458" s="53"/>
      <c r="CVO2458" s="53"/>
      <c r="CVP2458" s="53"/>
      <c r="CVQ2458" s="53"/>
      <c r="CVR2458" s="53"/>
      <c r="CVS2458" s="53"/>
      <c r="CVT2458" s="53"/>
      <c r="CVU2458" s="53"/>
      <c r="CVV2458" s="53"/>
      <c r="CVW2458" s="53"/>
      <c r="CVX2458" s="53"/>
      <c r="CVY2458" s="53"/>
      <c r="CVZ2458" s="53"/>
      <c r="CWA2458" s="53"/>
      <c r="CWB2458" s="53"/>
      <c r="CWC2458" s="53"/>
      <c r="CWD2458" s="53"/>
      <c r="CWE2458" s="53"/>
      <c r="CWF2458" s="53"/>
      <c r="CWG2458" s="53"/>
      <c r="CWH2458" s="53"/>
      <c r="CWI2458" s="53"/>
      <c r="CWJ2458" s="53"/>
      <c r="CWK2458" s="53"/>
      <c r="CWL2458" s="53"/>
      <c r="CWM2458" s="53"/>
      <c r="CWN2458" s="53"/>
      <c r="CWO2458" s="53"/>
      <c r="CWP2458" s="53"/>
      <c r="CWQ2458" s="53"/>
      <c r="CWR2458" s="53"/>
      <c r="CWS2458" s="53"/>
      <c r="CWT2458" s="53"/>
      <c r="CWU2458" s="53"/>
      <c r="CWV2458" s="53"/>
      <c r="CWW2458" s="53"/>
      <c r="CWX2458" s="53"/>
      <c r="CWY2458" s="53"/>
      <c r="CWZ2458" s="53"/>
      <c r="CXA2458" s="53"/>
      <c r="CXB2458" s="53"/>
      <c r="CXC2458" s="53"/>
      <c r="CXD2458" s="53"/>
      <c r="CXE2458" s="53"/>
      <c r="CXF2458" s="53"/>
      <c r="CXG2458" s="53"/>
      <c r="CXH2458" s="53"/>
      <c r="CXI2458" s="53"/>
      <c r="CXJ2458" s="53"/>
      <c r="CXK2458" s="53"/>
      <c r="CXL2458" s="53"/>
      <c r="CXM2458" s="53"/>
      <c r="CXN2458" s="53"/>
      <c r="CXO2458" s="53"/>
      <c r="CXP2458" s="53"/>
      <c r="CXQ2458" s="53"/>
      <c r="CXR2458" s="53"/>
      <c r="CXS2458" s="53"/>
      <c r="CXT2458" s="53"/>
      <c r="CXU2458" s="53"/>
      <c r="CXV2458" s="53"/>
      <c r="CXW2458" s="53"/>
      <c r="CXX2458" s="53"/>
      <c r="CXY2458" s="53"/>
      <c r="CXZ2458" s="53"/>
      <c r="CYA2458" s="53"/>
      <c r="CYB2458" s="53"/>
      <c r="CYC2458" s="53"/>
      <c r="CYD2458" s="53"/>
      <c r="CYE2458" s="53"/>
      <c r="CYF2458" s="53"/>
      <c r="CYG2458" s="53"/>
      <c r="CYH2458" s="53"/>
      <c r="CYI2458" s="53"/>
      <c r="CYJ2458" s="53"/>
      <c r="CYK2458" s="53"/>
      <c r="CYL2458" s="53"/>
      <c r="CYM2458" s="53"/>
      <c r="CYN2458" s="53"/>
      <c r="CYO2458" s="53"/>
      <c r="CYP2458" s="53"/>
      <c r="CYQ2458" s="53"/>
      <c r="CYR2458" s="53"/>
      <c r="CYS2458" s="53"/>
      <c r="CYT2458" s="53"/>
      <c r="CYU2458" s="53"/>
      <c r="CYV2458" s="53"/>
      <c r="CYW2458" s="53"/>
      <c r="CYX2458" s="53"/>
      <c r="CYY2458" s="53"/>
      <c r="CYZ2458" s="53"/>
      <c r="CZA2458" s="53"/>
      <c r="CZB2458" s="53"/>
      <c r="CZC2458" s="53"/>
      <c r="CZD2458" s="53"/>
      <c r="CZE2458" s="53"/>
      <c r="CZF2458" s="53"/>
      <c r="CZG2458" s="53"/>
      <c r="CZH2458" s="53"/>
      <c r="CZI2458" s="53"/>
      <c r="CZJ2458" s="53"/>
      <c r="CZK2458" s="53"/>
      <c r="CZL2458" s="53"/>
      <c r="CZM2458" s="53"/>
      <c r="CZN2458" s="53"/>
      <c r="CZO2458" s="53"/>
      <c r="CZP2458" s="53"/>
      <c r="CZQ2458" s="53"/>
      <c r="CZR2458" s="53"/>
      <c r="CZS2458" s="53"/>
      <c r="CZT2458" s="53"/>
      <c r="CZU2458" s="53"/>
      <c r="CZV2458" s="53"/>
      <c r="CZW2458" s="53"/>
      <c r="CZX2458" s="53"/>
      <c r="CZY2458" s="53"/>
      <c r="CZZ2458" s="53"/>
      <c r="DAA2458" s="53"/>
      <c r="DAB2458" s="53"/>
      <c r="DAC2458" s="53"/>
      <c r="DAD2458" s="53"/>
      <c r="DAE2458" s="53"/>
      <c r="DAF2458" s="53"/>
      <c r="DAG2458" s="53"/>
      <c r="DAH2458" s="53"/>
      <c r="DAI2458" s="53"/>
      <c r="DAJ2458" s="53"/>
      <c r="DAK2458" s="53"/>
      <c r="DAL2458" s="53"/>
      <c r="DAM2458" s="53"/>
      <c r="DAN2458" s="53"/>
      <c r="DAO2458" s="53"/>
      <c r="DAP2458" s="53"/>
      <c r="DAQ2458" s="53"/>
      <c r="DAR2458" s="53"/>
      <c r="DAS2458" s="53"/>
      <c r="DAT2458" s="53"/>
      <c r="DAU2458" s="53"/>
      <c r="DAV2458" s="53"/>
      <c r="DAW2458" s="53"/>
      <c r="DAX2458" s="53"/>
      <c r="DAY2458" s="53"/>
      <c r="DAZ2458" s="53"/>
      <c r="DBA2458" s="53"/>
      <c r="DBB2458" s="53"/>
      <c r="DBC2458" s="53"/>
      <c r="DBD2458" s="53"/>
      <c r="DBE2458" s="53"/>
      <c r="DBF2458" s="53"/>
      <c r="DBG2458" s="53"/>
      <c r="DBH2458" s="53"/>
      <c r="DBI2458" s="53"/>
      <c r="DBJ2458" s="53"/>
      <c r="DBK2458" s="53"/>
      <c r="DBL2458" s="53"/>
      <c r="DBM2458" s="53"/>
      <c r="DBN2458" s="53"/>
      <c r="DBO2458" s="53"/>
      <c r="DBP2458" s="53"/>
      <c r="DBQ2458" s="53"/>
      <c r="DBR2458" s="53"/>
      <c r="DBS2458" s="53"/>
      <c r="DBT2458" s="53"/>
      <c r="DBU2458" s="53"/>
      <c r="DBV2458" s="53"/>
      <c r="DBW2458" s="53"/>
      <c r="DBX2458" s="53"/>
      <c r="DBY2458" s="53"/>
      <c r="DBZ2458" s="53"/>
      <c r="DCA2458" s="53"/>
      <c r="DCB2458" s="53"/>
      <c r="DCC2458" s="53"/>
      <c r="DCD2458" s="53"/>
      <c r="DCE2458" s="53"/>
      <c r="DCF2458" s="53"/>
      <c r="DCG2458" s="53"/>
      <c r="DCH2458" s="53"/>
      <c r="DCI2458" s="53"/>
      <c r="DCJ2458" s="53"/>
      <c r="DCK2458" s="53"/>
      <c r="DCL2458" s="53"/>
      <c r="DCM2458" s="53"/>
      <c r="DCN2458" s="53"/>
      <c r="DCO2458" s="53"/>
      <c r="DCP2458" s="53"/>
      <c r="DCQ2458" s="53"/>
      <c r="DCR2458" s="53"/>
      <c r="DCS2458" s="53"/>
      <c r="DCT2458" s="53"/>
      <c r="DCU2458" s="53"/>
      <c r="DCV2458" s="53"/>
      <c r="DCW2458" s="53"/>
      <c r="DCX2458" s="53"/>
      <c r="DCY2458" s="53"/>
      <c r="DCZ2458" s="53"/>
      <c r="DDA2458" s="53"/>
      <c r="DDB2458" s="53"/>
      <c r="DDC2458" s="53"/>
      <c r="DDD2458" s="53"/>
      <c r="DDE2458" s="53"/>
      <c r="DDF2458" s="53"/>
      <c r="DDG2458" s="53"/>
      <c r="DDH2458" s="53"/>
      <c r="DDI2458" s="53"/>
      <c r="DDJ2458" s="53"/>
      <c r="DDK2458" s="53"/>
      <c r="DDL2458" s="53"/>
      <c r="DDM2458" s="53"/>
      <c r="DDN2458" s="53"/>
      <c r="DDO2458" s="53"/>
      <c r="DDP2458" s="53"/>
      <c r="DDQ2458" s="53"/>
      <c r="DDR2458" s="53"/>
      <c r="DDS2458" s="53"/>
      <c r="DDT2458" s="53"/>
      <c r="DDU2458" s="53"/>
      <c r="DDV2458" s="53"/>
      <c r="DDW2458" s="53"/>
      <c r="DDX2458" s="53"/>
      <c r="DDY2458" s="53"/>
      <c r="DDZ2458" s="53"/>
      <c r="DEA2458" s="53"/>
      <c r="DEB2458" s="53"/>
      <c r="DEC2458" s="53"/>
      <c r="DED2458" s="53"/>
      <c r="DEE2458" s="53"/>
      <c r="DEF2458" s="53"/>
      <c r="DEG2458" s="53"/>
      <c r="DEH2458" s="53"/>
      <c r="DEI2458" s="53"/>
      <c r="DEJ2458" s="53"/>
      <c r="DEK2458" s="53"/>
      <c r="DEL2458" s="53"/>
      <c r="DEM2458" s="53"/>
      <c r="DEN2458" s="53"/>
      <c r="DEO2458" s="53"/>
      <c r="DEP2458" s="53"/>
      <c r="DEQ2458" s="53"/>
      <c r="DER2458" s="53"/>
      <c r="DES2458" s="53"/>
      <c r="DET2458" s="53"/>
      <c r="DEU2458" s="53"/>
      <c r="DEV2458" s="53"/>
      <c r="DEW2458" s="53"/>
      <c r="DEX2458" s="53"/>
      <c r="DEY2458" s="53"/>
      <c r="DEZ2458" s="53"/>
      <c r="DFA2458" s="53"/>
      <c r="DFB2458" s="53"/>
      <c r="DFC2458" s="53"/>
      <c r="DFD2458" s="53"/>
      <c r="DFE2458" s="53"/>
      <c r="DFF2458" s="53"/>
      <c r="DFG2458" s="53"/>
      <c r="DFH2458" s="53"/>
      <c r="DFI2458" s="53"/>
      <c r="DFJ2458" s="53"/>
      <c r="DFK2458" s="53"/>
      <c r="DFL2458" s="53"/>
      <c r="DFM2458" s="53"/>
      <c r="DFN2458" s="53"/>
      <c r="DFO2458" s="53"/>
      <c r="DFP2458" s="53"/>
      <c r="DFQ2458" s="53"/>
      <c r="DFR2458" s="53"/>
      <c r="DFS2458" s="53"/>
      <c r="DFT2458" s="53"/>
      <c r="DFU2458" s="53"/>
      <c r="DFV2458" s="53"/>
      <c r="DFW2458" s="53"/>
      <c r="DFX2458" s="53"/>
      <c r="DFY2458" s="53"/>
      <c r="DFZ2458" s="53"/>
      <c r="DGA2458" s="53"/>
      <c r="DGB2458" s="53"/>
      <c r="DGC2458" s="53"/>
      <c r="DGD2458" s="53"/>
      <c r="DGE2458" s="53"/>
      <c r="DGF2458" s="53"/>
      <c r="DGG2458" s="53"/>
      <c r="DGH2458" s="53"/>
      <c r="DGI2458" s="53"/>
      <c r="DGJ2458" s="53"/>
      <c r="DGK2458" s="53"/>
      <c r="DGL2458" s="53"/>
      <c r="DGM2458" s="53"/>
      <c r="DGN2458" s="53"/>
      <c r="DGO2458" s="53"/>
      <c r="DGP2458" s="53"/>
      <c r="DGQ2458" s="53"/>
      <c r="DGR2458" s="53"/>
      <c r="DGS2458" s="53"/>
      <c r="DGT2458" s="53"/>
      <c r="DGU2458" s="53"/>
      <c r="DGV2458" s="53"/>
      <c r="DGW2458" s="53"/>
      <c r="DGX2458" s="53"/>
      <c r="DGY2458" s="53"/>
      <c r="DGZ2458" s="53"/>
      <c r="DHA2458" s="53"/>
      <c r="DHB2458" s="53"/>
      <c r="DHC2458" s="53"/>
      <c r="DHD2458" s="53"/>
      <c r="DHE2458" s="53"/>
      <c r="DHF2458" s="53"/>
      <c r="DHG2458" s="53"/>
      <c r="DHH2458" s="53"/>
      <c r="DHI2458" s="53"/>
      <c r="DHJ2458" s="53"/>
      <c r="DHK2458" s="53"/>
      <c r="DHL2458" s="53"/>
      <c r="DHM2458" s="53"/>
      <c r="DHN2458" s="53"/>
      <c r="DHO2458" s="53"/>
      <c r="DHP2458" s="53"/>
      <c r="DHQ2458" s="53"/>
      <c r="DHR2458" s="53"/>
      <c r="DHS2458" s="53"/>
      <c r="DHT2458" s="53"/>
      <c r="DHU2458" s="53"/>
      <c r="DHV2458" s="53"/>
      <c r="DHW2458" s="53"/>
      <c r="DHX2458" s="53"/>
      <c r="DHY2458" s="53"/>
      <c r="DHZ2458" s="53"/>
      <c r="DIA2458" s="53"/>
      <c r="DIB2458" s="53"/>
      <c r="DIC2458" s="53"/>
      <c r="DID2458" s="53"/>
      <c r="DIE2458" s="53"/>
      <c r="DIF2458" s="53"/>
      <c r="DIG2458" s="53"/>
      <c r="DIH2458" s="53"/>
      <c r="DII2458" s="53"/>
      <c r="DIJ2458" s="53"/>
      <c r="DIK2458" s="53"/>
      <c r="DIL2458" s="53"/>
      <c r="DIM2458" s="53"/>
      <c r="DIN2458" s="53"/>
      <c r="DIO2458" s="53"/>
      <c r="DIP2458" s="53"/>
      <c r="DIQ2458" s="53"/>
      <c r="DIR2458" s="53"/>
      <c r="DIS2458" s="53"/>
      <c r="DIT2458" s="53"/>
      <c r="DIU2458" s="53"/>
      <c r="DIV2458" s="53"/>
      <c r="DIW2458" s="53"/>
      <c r="DIX2458" s="53"/>
      <c r="DIY2458" s="53"/>
      <c r="DIZ2458" s="53"/>
      <c r="DJA2458" s="53"/>
      <c r="DJB2458" s="53"/>
      <c r="DJC2458" s="53"/>
      <c r="DJD2458" s="53"/>
      <c r="DJE2458" s="53"/>
      <c r="DJF2458" s="53"/>
      <c r="DJG2458" s="53"/>
      <c r="DJH2458" s="53"/>
      <c r="DJI2458" s="53"/>
      <c r="DJJ2458" s="53"/>
      <c r="DJK2458" s="53"/>
      <c r="DJL2458" s="53"/>
      <c r="DJM2458" s="53"/>
      <c r="DJN2458" s="53"/>
      <c r="DJO2458" s="53"/>
      <c r="DJP2458" s="53"/>
      <c r="DJQ2458" s="53"/>
      <c r="DJR2458" s="53"/>
      <c r="DJS2458" s="53"/>
      <c r="DJT2458" s="53"/>
      <c r="DJU2458" s="53"/>
      <c r="DJV2458" s="53"/>
      <c r="DJW2458" s="53"/>
      <c r="DJX2458" s="53"/>
      <c r="DJY2458" s="53"/>
      <c r="DJZ2458" s="53"/>
      <c r="DKA2458" s="53"/>
      <c r="DKB2458" s="53"/>
      <c r="DKC2458" s="53"/>
      <c r="DKD2458" s="53"/>
      <c r="DKE2458" s="53"/>
      <c r="DKF2458" s="53"/>
      <c r="DKG2458" s="53"/>
      <c r="DKH2458" s="53"/>
      <c r="DKI2458" s="53"/>
      <c r="DKJ2458" s="53"/>
      <c r="DKK2458" s="53"/>
      <c r="DKL2458" s="53"/>
      <c r="DKM2458" s="53"/>
      <c r="DKN2458" s="53"/>
      <c r="DKO2458" s="53"/>
      <c r="DKP2458" s="53"/>
      <c r="DKQ2458" s="53"/>
      <c r="DKR2458" s="53"/>
      <c r="DKS2458" s="53"/>
      <c r="DKT2458" s="53"/>
      <c r="DKU2458" s="53"/>
      <c r="DKV2458" s="53"/>
      <c r="DKW2458" s="53"/>
      <c r="DKX2458" s="53"/>
      <c r="DKY2458" s="53"/>
      <c r="DKZ2458" s="53"/>
      <c r="DLA2458" s="53"/>
      <c r="DLB2458" s="53"/>
      <c r="DLC2458" s="53"/>
      <c r="DLD2458" s="53"/>
      <c r="DLE2458" s="53"/>
      <c r="DLF2458" s="53"/>
      <c r="DLG2458" s="53"/>
      <c r="DLH2458" s="53"/>
      <c r="DLI2458" s="53"/>
      <c r="DLJ2458" s="53"/>
      <c r="DLK2458" s="53"/>
      <c r="DLL2458" s="53"/>
      <c r="DLM2458" s="53"/>
      <c r="DLN2458" s="53"/>
      <c r="DLO2458" s="53"/>
      <c r="DLP2458" s="53"/>
      <c r="DLQ2458" s="53"/>
      <c r="DLR2458" s="53"/>
      <c r="DLS2458" s="53"/>
      <c r="DLT2458" s="53"/>
      <c r="DLU2458" s="53"/>
      <c r="DLV2458" s="53"/>
      <c r="DLW2458" s="53"/>
      <c r="DLX2458" s="53"/>
      <c r="DLY2458" s="53"/>
      <c r="DLZ2458" s="53"/>
      <c r="DMA2458" s="53"/>
      <c r="DMB2458" s="53"/>
      <c r="DMC2458" s="53"/>
      <c r="DMD2458" s="53"/>
      <c r="DME2458" s="53"/>
      <c r="DMF2458" s="53"/>
      <c r="DMG2458" s="53"/>
      <c r="DMH2458" s="53"/>
      <c r="DMI2458" s="53"/>
      <c r="DMJ2458" s="53"/>
      <c r="DMK2458" s="53"/>
      <c r="DML2458" s="53"/>
      <c r="DMM2458" s="53"/>
      <c r="DMN2458" s="53"/>
      <c r="DMO2458" s="53"/>
      <c r="DMP2458" s="53"/>
      <c r="DMQ2458" s="53"/>
      <c r="DMR2458" s="53"/>
      <c r="DMS2458" s="53"/>
      <c r="DMT2458" s="53"/>
      <c r="DMU2458" s="53"/>
      <c r="DMV2458" s="53"/>
      <c r="DMW2458" s="53"/>
      <c r="DMX2458" s="53"/>
      <c r="DMY2458" s="53"/>
      <c r="DMZ2458" s="53"/>
      <c r="DNA2458" s="53"/>
      <c r="DNB2458" s="53"/>
      <c r="DNC2458" s="53"/>
      <c r="DND2458" s="53"/>
      <c r="DNE2458" s="53"/>
      <c r="DNF2458" s="53"/>
      <c r="DNG2458" s="53"/>
      <c r="DNH2458" s="53"/>
      <c r="DNI2458" s="53"/>
      <c r="DNJ2458" s="53"/>
      <c r="DNK2458" s="53"/>
      <c r="DNL2458" s="53"/>
      <c r="DNM2458" s="53"/>
      <c r="DNN2458" s="53"/>
      <c r="DNO2458" s="53"/>
      <c r="DNP2458" s="53"/>
      <c r="DNQ2458" s="53"/>
      <c r="DNR2458" s="53"/>
      <c r="DNS2458" s="53"/>
      <c r="DNT2458" s="53"/>
      <c r="DNU2458" s="53"/>
      <c r="DNV2458" s="53"/>
      <c r="DNW2458" s="53"/>
      <c r="DNX2458" s="53"/>
      <c r="DNY2458" s="53"/>
      <c r="DNZ2458" s="53"/>
      <c r="DOA2458" s="53"/>
      <c r="DOB2458" s="53"/>
      <c r="DOC2458" s="53"/>
      <c r="DOD2458" s="53"/>
      <c r="DOE2458" s="53"/>
      <c r="DOF2458" s="53"/>
      <c r="DOG2458" s="53"/>
      <c r="DOH2458" s="53"/>
      <c r="DOI2458" s="53"/>
      <c r="DOJ2458" s="53"/>
      <c r="DOK2458" s="53"/>
      <c r="DOL2458" s="53"/>
      <c r="DOM2458" s="53"/>
      <c r="DON2458" s="53"/>
      <c r="DOO2458" s="53"/>
      <c r="DOP2458" s="53"/>
      <c r="DOQ2458" s="53"/>
      <c r="DOR2458" s="53"/>
      <c r="DOS2458" s="53"/>
      <c r="DOT2458" s="53"/>
      <c r="DOU2458" s="53"/>
      <c r="DOV2458" s="53"/>
      <c r="DOW2458" s="53"/>
      <c r="DOX2458" s="53"/>
      <c r="DOY2458" s="53"/>
      <c r="DOZ2458" s="53"/>
      <c r="DPA2458" s="53"/>
      <c r="DPB2458" s="53"/>
      <c r="DPC2458" s="53"/>
      <c r="DPD2458" s="53"/>
      <c r="DPE2458" s="53"/>
      <c r="DPF2458" s="53"/>
      <c r="DPG2458" s="53"/>
      <c r="DPH2458" s="53"/>
      <c r="DPI2458" s="53"/>
      <c r="DPJ2458" s="53"/>
      <c r="DPK2458" s="53"/>
      <c r="DPL2458" s="53"/>
      <c r="DPM2458" s="53"/>
      <c r="DPN2458" s="53"/>
      <c r="DPO2458" s="53"/>
      <c r="DPP2458" s="53"/>
      <c r="DPQ2458" s="53"/>
      <c r="DPR2458" s="53"/>
      <c r="DPS2458" s="53"/>
      <c r="DPT2458" s="53"/>
      <c r="DPU2458" s="53"/>
      <c r="DPV2458" s="53"/>
      <c r="DPW2458" s="53"/>
      <c r="DPX2458" s="53"/>
      <c r="DPY2458" s="53"/>
      <c r="DPZ2458" s="53"/>
      <c r="DQA2458" s="53"/>
      <c r="DQB2458" s="53"/>
      <c r="DQC2458" s="53"/>
      <c r="DQD2458" s="53"/>
      <c r="DQE2458" s="53"/>
      <c r="DQF2458" s="53"/>
      <c r="DQG2458" s="53"/>
      <c r="DQH2458" s="53"/>
      <c r="DQI2458" s="53"/>
      <c r="DQJ2458" s="53"/>
      <c r="DQK2458" s="53"/>
      <c r="DQL2458" s="53"/>
      <c r="DQM2458" s="53"/>
      <c r="DQN2458" s="53"/>
      <c r="DQO2458" s="53"/>
      <c r="DQP2458" s="53"/>
      <c r="DQQ2458" s="53"/>
      <c r="DQR2458" s="53"/>
      <c r="DQS2458" s="53"/>
      <c r="DQT2458" s="53"/>
      <c r="DQU2458" s="53"/>
      <c r="DQV2458" s="53"/>
      <c r="DQW2458" s="53"/>
      <c r="DQX2458" s="53"/>
      <c r="DQY2458" s="53"/>
      <c r="DQZ2458" s="53"/>
      <c r="DRA2458" s="53"/>
      <c r="DRB2458" s="53"/>
      <c r="DRC2458" s="53"/>
      <c r="DRD2458" s="53"/>
      <c r="DRE2458" s="53"/>
      <c r="DRF2458" s="53"/>
      <c r="DRG2458" s="53"/>
      <c r="DRH2458" s="53"/>
      <c r="DRI2458" s="53"/>
      <c r="DRJ2458" s="53"/>
      <c r="DRK2458" s="53"/>
      <c r="DRL2458" s="53"/>
      <c r="DRM2458" s="53"/>
      <c r="DRN2458" s="53"/>
      <c r="DRO2458" s="53"/>
      <c r="DRP2458" s="53"/>
      <c r="DRQ2458" s="53"/>
      <c r="DRR2458" s="53"/>
      <c r="DRS2458" s="53"/>
      <c r="DRT2458" s="53"/>
      <c r="DRU2458" s="53"/>
      <c r="DRV2458" s="53"/>
      <c r="DRW2458" s="53"/>
      <c r="DRX2458" s="53"/>
      <c r="DRY2458" s="53"/>
      <c r="DRZ2458" s="53"/>
      <c r="DSA2458" s="53"/>
      <c r="DSB2458" s="53"/>
      <c r="DSC2458" s="53"/>
      <c r="DSD2458" s="53"/>
      <c r="DSE2458" s="53"/>
      <c r="DSF2458" s="53"/>
      <c r="DSG2458" s="53"/>
      <c r="DSH2458" s="53"/>
      <c r="DSI2458" s="53"/>
      <c r="DSJ2458" s="53"/>
      <c r="DSK2458" s="53"/>
      <c r="DSL2458" s="53"/>
      <c r="DSM2458" s="53"/>
      <c r="DSN2458" s="53"/>
      <c r="DSO2458" s="53"/>
      <c r="DSP2458" s="53"/>
      <c r="DSQ2458" s="53"/>
      <c r="DSR2458" s="53"/>
      <c r="DSS2458" s="53"/>
      <c r="DST2458" s="53"/>
      <c r="DSU2458" s="53"/>
      <c r="DSV2458" s="53"/>
      <c r="DSW2458" s="53"/>
      <c r="DSX2458" s="53"/>
      <c r="DSY2458" s="53"/>
      <c r="DSZ2458" s="53"/>
      <c r="DTA2458" s="53"/>
      <c r="DTB2458" s="53"/>
      <c r="DTC2458" s="53"/>
      <c r="DTD2458" s="53"/>
      <c r="DTE2458" s="53"/>
      <c r="DTF2458" s="53"/>
      <c r="DTG2458" s="53"/>
      <c r="DTH2458" s="53"/>
      <c r="DTI2458" s="53"/>
      <c r="DTJ2458" s="53"/>
      <c r="DTK2458" s="53"/>
      <c r="DTL2458" s="53"/>
      <c r="DTM2458" s="53"/>
      <c r="DTN2458" s="53"/>
      <c r="DTO2458" s="53"/>
      <c r="DTP2458" s="53"/>
      <c r="DTQ2458" s="53"/>
      <c r="DTR2458" s="53"/>
      <c r="DTS2458" s="53"/>
      <c r="DTT2458" s="53"/>
      <c r="DTU2458" s="53"/>
      <c r="DTV2458" s="53"/>
      <c r="DTW2458" s="53"/>
      <c r="DTX2458" s="53"/>
      <c r="DTY2458" s="53"/>
      <c r="DTZ2458" s="53"/>
      <c r="DUA2458" s="53"/>
      <c r="DUB2458" s="53"/>
      <c r="DUC2458" s="53"/>
      <c r="DUD2458" s="53"/>
      <c r="DUE2458" s="53"/>
      <c r="DUF2458" s="53"/>
      <c r="DUG2458" s="53"/>
      <c r="DUH2458" s="53"/>
      <c r="DUI2458" s="53"/>
      <c r="DUJ2458" s="53"/>
      <c r="DUK2458" s="53"/>
      <c r="DUL2458" s="53"/>
      <c r="DUM2458" s="53"/>
      <c r="DUN2458" s="53"/>
      <c r="DUO2458" s="53"/>
      <c r="DUP2458" s="53"/>
      <c r="DUQ2458" s="53"/>
      <c r="DUR2458" s="53"/>
      <c r="DUS2458" s="53"/>
      <c r="DUT2458" s="53"/>
      <c r="DUU2458" s="53"/>
      <c r="DUV2458" s="53"/>
      <c r="DUW2458" s="53"/>
      <c r="DUX2458" s="53"/>
      <c r="DUY2458" s="53"/>
      <c r="DUZ2458" s="53"/>
      <c r="DVA2458" s="53"/>
      <c r="DVB2458" s="53"/>
      <c r="DVC2458" s="53"/>
      <c r="DVD2458" s="53"/>
      <c r="DVE2458" s="53"/>
      <c r="DVF2458" s="53"/>
      <c r="DVG2458" s="53"/>
      <c r="DVH2458" s="53"/>
      <c r="DVI2458" s="53"/>
      <c r="DVJ2458" s="53"/>
      <c r="DVK2458" s="53"/>
      <c r="DVL2458" s="53"/>
      <c r="DVM2458" s="53"/>
      <c r="DVN2458" s="53"/>
      <c r="DVO2458" s="53"/>
      <c r="DVP2458" s="53"/>
      <c r="DVQ2458" s="53"/>
      <c r="DVR2458" s="53"/>
      <c r="DVS2458" s="53"/>
      <c r="DVT2458" s="53"/>
      <c r="DVU2458" s="53"/>
      <c r="DVV2458" s="53"/>
      <c r="DVW2458" s="53"/>
      <c r="DVX2458" s="53"/>
      <c r="DVY2458" s="53"/>
      <c r="DVZ2458" s="53"/>
      <c r="DWA2458" s="53"/>
      <c r="DWB2458" s="53"/>
      <c r="DWC2458" s="53"/>
      <c r="DWD2458" s="53"/>
      <c r="DWE2458" s="53"/>
      <c r="DWF2458" s="53"/>
      <c r="DWG2458" s="53"/>
      <c r="DWH2458" s="53"/>
      <c r="DWI2458" s="53"/>
      <c r="DWJ2458" s="53"/>
      <c r="DWK2458" s="53"/>
      <c r="DWL2458" s="53"/>
      <c r="DWM2458" s="53"/>
      <c r="DWN2458" s="53"/>
      <c r="DWO2458" s="53"/>
      <c r="DWP2458" s="53"/>
      <c r="DWQ2458" s="53"/>
      <c r="DWR2458" s="53"/>
      <c r="DWS2458" s="53"/>
      <c r="DWT2458" s="53"/>
      <c r="DWU2458" s="53"/>
      <c r="DWV2458" s="53"/>
      <c r="DWW2458" s="53"/>
      <c r="DWX2458" s="53"/>
      <c r="DWY2458" s="53"/>
      <c r="DWZ2458" s="53"/>
      <c r="DXA2458" s="53"/>
      <c r="DXB2458" s="53"/>
      <c r="DXC2458" s="53"/>
      <c r="DXD2458" s="53"/>
      <c r="DXE2458" s="53"/>
      <c r="DXF2458" s="53"/>
      <c r="DXG2458" s="53"/>
      <c r="DXH2458" s="53"/>
      <c r="DXI2458" s="53"/>
      <c r="DXJ2458" s="53"/>
      <c r="DXK2458" s="53"/>
      <c r="DXL2458" s="53"/>
      <c r="DXM2458" s="53"/>
      <c r="DXN2458" s="53"/>
      <c r="DXO2458" s="53"/>
      <c r="DXP2458" s="53"/>
      <c r="DXQ2458" s="53"/>
      <c r="DXR2458" s="53"/>
      <c r="DXS2458" s="53"/>
      <c r="DXT2458" s="53"/>
      <c r="DXU2458" s="53"/>
      <c r="DXV2458" s="53"/>
      <c r="DXW2458" s="53"/>
      <c r="DXX2458" s="53"/>
      <c r="DXY2458" s="53"/>
      <c r="DXZ2458" s="53"/>
      <c r="DYA2458" s="53"/>
      <c r="DYB2458" s="53"/>
      <c r="DYC2458" s="53"/>
      <c r="DYD2458" s="53"/>
      <c r="DYE2458" s="53"/>
      <c r="DYF2458" s="53"/>
      <c r="DYG2458" s="53"/>
      <c r="DYH2458" s="53"/>
      <c r="DYI2458" s="53"/>
      <c r="DYJ2458" s="53"/>
      <c r="DYK2458" s="53"/>
      <c r="DYL2458" s="53"/>
      <c r="DYM2458" s="53"/>
      <c r="DYN2458" s="53"/>
      <c r="DYO2458" s="53"/>
      <c r="DYP2458" s="53"/>
      <c r="DYQ2458" s="53"/>
      <c r="DYR2458" s="53"/>
      <c r="DYS2458" s="53"/>
      <c r="DYT2458" s="53"/>
      <c r="DYU2458" s="53"/>
      <c r="DYV2458" s="53"/>
      <c r="DYW2458" s="53"/>
      <c r="DYX2458" s="53"/>
      <c r="DYY2458" s="53"/>
      <c r="DYZ2458" s="53"/>
      <c r="DZA2458" s="53"/>
      <c r="DZB2458" s="53"/>
      <c r="DZC2458" s="53"/>
      <c r="DZD2458" s="53"/>
      <c r="DZE2458" s="53"/>
      <c r="DZF2458" s="53"/>
      <c r="DZG2458" s="53"/>
      <c r="DZH2458" s="53"/>
      <c r="DZI2458" s="53"/>
      <c r="DZJ2458" s="53"/>
      <c r="DZK2458" s="53"/>
      <c r="DZL2458" s="53"/>
      <c r="DZM2458" s="53"/>
      <c r="DZN2458" s="53"/>
      <c r="DZO2458" s="53"/>
      <c r="DZP2458" s="53"/>
      <c r="DZQ2458" s="53"/>
      <c r="DZR2458" s="53"/>
      <c r="DZS2458" s="53"/>
      <c r="DZT2458" s="53"/>
      <c r="DZU2458" s="53"/>
      <c r="DZV2458" s="53"/>
      <c r="DZW2458" s="53"/>
      <c r="DZX2458" s="53"/>
      <c r="DZY2458" s="53"/>
      <c r="DZZ2458" s="53"/>
      <c r="EAA2458" s="53"/>
      <c r="EAB2458" s="53"/>
      <c r="EAC2458" s="53"/>
      <c r="EAD2458" s="53"/>
      <c r="EAE2458" s="53"/>
      <c r="EAF2458" s="53"/>
      <c r="EAG2458" s="53"/>
      <c r="EAH2458" s="53"/>
      <c r="EAI2458" s="53"/>
      <c r="EAJ2458" s="53"/>
      <c r="EAK2458" s="53"/>
      <c r="EAL2458" s="53"/>
      <c r="EAM2458" s="53"/>
      <c r="EAN2458" s="53"/>
      <c r="EAO2458" s="53"/>
      <c r="EAP2458" s="53"/>
      <c r="EAQ2458" s="53"/>
      <c r="EAR2458" s="53"/>
      <c r="EAS2458" s="53"/>
      <c r="EAT2458" s="53"/>
      <c r="EAU2458" s="53"/>
      <c r="EAV2458" s="53"/>
      <c r="EAW2458" s="53"/>
      <c r="EAX2458" s="53"/>
      <c r="EAY2458" s="53"/>
      <c r="EAZ2458" s="53"/>
      <c r="EBA2458" s="53"/>
      <c r="EBB2458" s="53"/>
      <c r="EBC2458" s="53"/>
      <c r="EBD2458" s="53"/>
      <c r="EBE2458" s="53"/>
      <c r="EBF2458" s="53"/>
      <c r="EBG2458" s="53"/>
      <c r="EBH2458" s="53"/>
      <c r="EBI2458" s="53"/>
      <c r="EBJ2458" s="53"/>
      <c r="EBK2458" s="53"/>
      <c r="EBL2458" s="53"/>
      <c r="EBM2458" s="53"/>
      <c r="EBN2458" s="53"/>
      <c r="EBO2458" s="53"/>
      <c r="EBP2458" s="53"/>
      <c r="EBQ2458" s="53"/>
      <c r="EBR2458" s="53"/>
      <c r="EBS2458" s="53"/>
      <c r="EBT2458" s="53"/>
      <c r="EBU2458" s="53"/>
      <c r="EBV2458" s="53"/>
      <c r="EBW2458" s="53"/>
      <c r="EBX2458" s="53"/>
      <c r="EBY2458" s="53"/>
      <c r="EBZ2458" s="53"/>
      <c r="ECA2458" s="53"/>
      <c r="ECB2458" s="53"/>
      <c r="ECC2458" s="53"/>
      <c r="ECD2458" s="53"/>
      <c r="ECE2458" s="53"/>
      <c r="ECF2458" s="53"/>
      <c r="ECG2458" s="53"/>
      <c r="ECH2458" s="53"/>
      <c r="ECI2458" s="53"/>
      <c r="ECJ2458" s="53"/>
      <c r="ECK2458" s="53"/>
      <c r="ECL2458" s="53"/>
      <c r="ECM2458" s="53"/>
      <c r="ECN2458" s="53"/>
      <c r="ECO2458" s="53"/>
      <c r="ECP2458" s="53"/>
      <c r="ECQ2458" s="53"/>
      <c r="ECR2458" s="53"/>
      <c r="ECS2458" s="53"/>
      <c r="ECT2458" s="53"/>
      <c r="ECU2458" s="53"/>
      <c r="ECV2458" s="53"/>
      <c r="ECW2458" s="53"/>
      <c r="ECX2458" s="53"/>
      <c r="ECY2458" s="53"/>
      <c r="ECZ2458" s="53"/>
      <c r="EDA2458" s="53"/>
      <c r="EDB2458" s="53"/>
      <c r="EDC2458" s="53"/>
      <c r="EDD2458" s="53"/>
      <c r="EDE2458" s="53"/>
      <c r="EDF2458" s="53"/>
      <c r="EDG2458" s="53"/>
      <c r="EDH2458" s="53"/>
      <c r="EDI2458" s="53"/>
      <c r="EDJ2458" s="53"/>
      <c r="EDK2458" s="53"/>
      <c r="EDL2458" s="53"/>
      <c r="EDM2458" s="53"/>
      <c r="EDN2458" s="53"/>
      <c r="EDO2458" s="53"/>
      <c r="EDP2458" s="53"/>
      <c r="EDQ2458" s="53"/>
      <c r="EDR2458" s="53"/>
      <c r="EDS2458" s="53"/>
      <c r="EDT2458" s="53"/>
      <c r="EDU2458" s="53"/>
      <c r="EDV2458" s="53"/>
      <c r="EDW2458" s="53"/>
      <c r="EDX2458" s="53"/>
      <c r="EDY2458" s="53"/>
      <c r="EDZ2458" s="53"/>
      <c r="EEA2458" s="53"/>
      <c r="EEB2458" s="53"/>
      <c r="EEC2458" s="53"/>
      <c r="EED2458" s="53"/>
      <c r="EEE2458" s="53"/>
      <c r="EEF2458" s="53"/>
      <c r="EEG2458" s="53"/>
      <c r="EEH2458" s="53"/>
      <c r="EEI2458" s="53"/>
      <c r="EEJ2458" s="53"/>
      <c r="EEK2458" s="53"/>
      <c r="EEL2458" s="53"/>
      <c r="EEM2458" s="53"/>
      <c r="EEN2458" s="53"/>
      <c r="EEO2458" s="53"/>
      <c r="EEP2458" s="53"/>
      <c r="EEQ2458" s="53"/>
      <c r="EER2458" s="53"/>
      <c r="EES2458" s="53"/>
      <c r="EET2458" s="53"/>
      <c r="EEU2458" s="53"/>
      <c r="EEV2458" s="53"/>
      <c r="EEW2458" s="53"/>
      <c r="EEX2458" s="53"/>
      <c r="EEY2458" s="53"/>
      <c r="EEZ2458" s="53"/>
      <c r="EFA2458" s="53"/>
      <c r="EFB2458" s="53"/>
      <c r="EFC2458" s="53"/>
      <c r="EFD2458" s="53"/>
      <c r="EFE2458" s="53"/>
      <c r="EFF2458" s="53"/>
      <c r="EFG2458" s="53"/>
      <c r="EFH2458" s="53"/>
      <c r="EFI2458" s="53"/>
      <c r="EFJ2458" s="53"/>
      <c r="EFK2458" s="53"/>
      <c r="EFL2458" s="53"/>
      <c r="EFM2458" s="53"/>
      <c r="EFN2458" s="53"/>
      <c r="EFO2458" s="53"/>
      <c r="EFP2458" s="53"/>
      <c r="EFQ2458" s="53"/>
      <c r="EFR2458" s="53"/>
      <c r="EFS2458" s="53"/>
      <c r="EFT2458" s="53"/>
      <c r="EFU2458" s="53"/>
      <c r="EFV2458" s="53"/>
      <c r="EFW2458" s="53"/>
      <c r="EFX2458" s="53"/>
      <c r="EFY2458" s="53"/>
      <c r="EFZ2458" s="53"/>
      <c r="EGA2458" s="53"/>
      <c r="EGB2458" s="53"/>
      <c r="EGC2458" s="53"/>
      <c r="EGD2458" s="53"/>
      <c r="EGE2458" s="53"/>
      <c r="EGF2458" s="53"/>
      <c r="EGG2458" s="53"/>
      <c r="EGH2458" s="53"/>
      <c r="EGI2458" s="53"/>
      <c r="EGJ2458" s="53"/>
      <c r="EGK2458" s="53"/>
      <c r="EGL2458" s="53"/>
      <c r="EGM2458" s="53"/>
      <c r="EGN2458" s="53"/>
      <c r="EGO2458" s="53"/>
      <c r="EGP2458" s="53"/>
      <c r="EGQ2458" s="53"/>
      <c r="EGR2458" s="53"/>
      <c r="EGS2458" s="53"/>
      <c r="EGT2458" s="53"/>
      <c r="EGU2458" s="53"/>
      <c r="EGV2458" s="53"/>
      <c r="EGW2458" s="53"/>
      <c r="EGX2458" s="53"/>
      <c r="EGY2458" s="53"/>
      <c r="EGZ2458" s="53"/>
      <c r="EHA2458" s="53"/>
      <c r="EHB2458" s="53"/>
      <c r="EHC2458" s="53"/>
      <c r="EHD2458" s="53"/>
      <c r="EHE2458" s="53"/>
      <c r="EHF2458" s="53"/>
      <c r="EHG2458" s="53"/>
      <c r="EHH2458" s="53"/>
      <c r="EHI2458" s="53"/>
      <c r="EHJ2458" s="53"/>
      <c r="EHK2458" s="53"/>
      <c r="EHL2458" s="53"/>
      <c r="EHM2458" s="53"/>
      <c r="EHN2458" s="53"/>
      <c r="EHO2458" s="53"/>
      <c r="EHP2458" s="53"/>
      <c r="EHQ2458" s="53"/>
      <c r="EHR2458" s="53"/>
      <c r="EHS2458" s="53"/>
      <c r="EHT2458" s="53"/>
      <c r="EHU2458" s="53"/>
      <c r="EHV2458" s="53"/>
      <c r="EHW2458" s="53"/>
      <c r="EHX2458" s="53"/>
      <c r="EHY2458" s="53"/>
      <c r="EHZ2458" s="53"/>
      <c r="EIA2458" s="53"/>
      <c r="EIB2458" s="53"/>
      <c r="EIC2458" s="53"/>
      <c r="EID2458" s="53"/>
      <c r="EIE2458" s="53"/>
      <c r="EIF2458" s="53"/>
      <c r="EIG2458" s="53"/>
      <c r="EIH2458" s="53"/>
      <c r="EII2458" s="53"/>
      <c r="EIJ2458" s="53"/>
      <c r="EIK2458" s="53"/>
      <c r="EIL2458" s="53"/>
      <c r="EIM2458" s="53"/>
      <c r="EIN2458" s="53"/>
      <c r="EIO2458" s="53"/>
      <c r="EIP2458" s="53"/>
      <c r="EIQ2458" s="53"/>
      <c r="EIR2458" s="53"/>
      <c r="EIS2458" s="53"/>
      <c r="EIT2458" s="53"/>
      <c r="EIU2458" s="53"/>
      <c r="EIV2458" s="53"/>
      <c r="EIW2458" s="53"/>
      <c r="EIX2458" s="53"/>
      <c r="EIY2458" s="53"/>
      <c r="EIZ2458" s="53"/>
      <c r="EJA2458" s="53"/>
      <c r="EJB2458" s="53"/>
      <c r="EJC2458" s="53"/>
      <c r="EJD2458" s="53"/>
      <c r="EJE2458" s="53"/>
      <c r="EJF2458" s="53"/>
      <c r="EJG2458" s="53"/>
      <c r="EJH2458" s="53"/>
      <c r="EJI2458" s="53"/>
      <c r="EJJ2458" s="53"/>
      <c r="EJK2458" s="53"/>
      <c r="EJL2458" s="53"/>
      <c r="EJM2458" s="53"/>
      <c r="EJN2458" s="53"/>
      <c r="EJO2458" s="53"/>
      <c r="EJP2458" s="53"/>
      <c r="EJQ2458" s="53"/>
      <c r="EJR2458" s="53"/>
      <c r="EJS2458" s="53"/>
      <c r="EJT2458" s="53"/>
      <c r="EJU2458" s="53"/>
      <c r="EJV2458" s="53"/>
      <c r="EJW2458" s="53"/>
      <c r="EJX2458" s="53"/>
      <c r="EJY2458" s="53"/>
      <c r="EJZ2458" s="53"/>
      <c r="EKA2458" s="53"/>
      <c r="EKB2458" s="53"/>
      <c r="EKC2458" s="53"/>
      <c r="EKD2458" s="53"/>
      <c r="EKE2458" s="53"/>
      <c r="EKF2458" s="53"/>
      <c r="EKG2458" s="53"/>
      <c r="EKH2458" s="53"/>
      <c r="EKI2458" s="53"/>
      <c r="EKJ2458" s="53"/>
      <c r="EKK2458" s="53"/>
      <c r="EKL2458" s="53"/>
      <c r="EKM2458" s="53"/>
      <c r="EKN2458" s="53"/>
      <c r="EKO2458" s="53"/>
      <c r="EKP2458" s="53"/>
      <c r="EKQ2458" s="53"/>
      <c r="EKR2458" s="53"/>
      <c r="EKS2458" s="53"/>
      <c r="EKT2458" s="53"/>
      <c r="EKU2458" s="53"/>
      <c r="EKV2458" s="53"/>
      <c r="EKW2458" s="53"/>
      <c r="EKX2458" s="53"/>
      <c r="EKY2458" s="53"/>
      <c r="EKZ2458" s="53"/>
      <c r="ELA2458" s="53"/>
      <c r="ELB2458" s="53"/>
      <c r="ELC2458" s="53"/>
      <c r="ELD2458" s="53"/>
      <c r="ELE2458" s="53"/>
      <c r="ELF2458" s="53"/>
      <c r="ELG2458" s="53"/>
      <c r="ELH2458" s="53"/>
      <c r="ELI2458" s="53"/>
      <c r="ELJ2458" s="53"/>
      <c r="ELK2458" s="53"/>
      <c r="ELL2458" s="53"/>
      <c r="ELM2458" s="53"/>
      <c r="ELN2458" s="53"/>
      <c r="ELO2458" s="53"/>
      <c r="ELP2458" s="53"/>
      <c r="ELQ2458" s="53"/>
      <c r="ELR2458" s="53"/>
      <c r="ELS2458" s="53"/>
      <c r="ELT2458" s="53"/>
      <c r="ELU2458" s="53"/>
      <c r="ELV2458" s="53"/>
      <c r="ELW2458" s="53"/>
      <c r="ELX2458" s="53"/>
      <c r="ELY2458" s="53"/>
      <c r="ELZ2458" s="53"/>
      <c r="EMA2458" s="53"/>
      <c r="EMB2458" s="53"/>
      <c r="EMC2458" s="53"/>
      <c r="EMD2458" s="53"/>
      <c r="EME2458" s="53"/>
      <c r="EMF2458" s="53"/>
      <c r="EMG2458" s="53"/>
      <c r="EMH2458" s="53"/>
      <c r="EMI2458" s="53"/>
      <c r="EMJ2458" s="53"/>
      <c r="EMK2458" s="53"/>
      <c r="EML2458" s="53"/>
      <c r="EMM2458" s="53"/>
      <c r="EMN2458" s="53"/>
      <c r="EMO2458" s="53"/>
      <c r="EMP2458" s="53"/>
      <c r="EMQ2458" s="53"/>
      <c r="EMR2458" s="53"/>
      <c r="EMS2458" s="53"/>
      <c r="EMT2458" s="53"/>
      <c r="EMU2458" s="53"/>
      <c r="EMV2458" s="53"/>
      <c r="EMW2458" s="53"/>
      <c r="EMX2458" s="53"/>
      <c r="EMY2458" s="53"/>
      <c r="EMZ2458" s="53"/>
      <c r="ENA2458" s="53"/>
      <c r="ENB2458" s="53"/>
      <c r="ENC2458" s="53"/>
      <c r="END2458" s="53"/>
      <c r="ENE2458" s="53"/>
      <c r="ENF2458" s="53"/>
      <c r="ENG2458" s="53"/>
      <c r="ENH2458" s="53"/>
      <c r="ENI2458" s="53"/>
      <c r="ENJ2458" s="53"/>
      <c r="ENK2458" s="53"/>
      <c r="ENL2458" s="53"/>
      <c r="ENM2458" s="53"/>
      <c r="ENN2458" s="53"/>
      <c r="ENO2458" s="53"/>
      <c r="ENP2458" s="53"/>
      <c r="ENQ2458" s="53"/>
      <c r="ENR2458" s="53"/>
      <c r="ENS2458" s="53"/>
      <c r="ENT2458" s="53"/>
      <c r="ENU2458" s="53"/>
      <c r="ENV2458" s="53"/>
      <c r="ENW2458" s="53"/>
      <c r="ENX2458" s="53"/>
      <c r="ENY2458" s="53"/>
      <c r="ENZ2458" s="53"/>
      <c r="EOA2458" s="53"/>
      <c r="EOB2458" s="53"/>
      <c r="EOC2458" s="53"/>
      <c r="EOD2458" s="53"/>
      <c r="EOE2458" s="53"/>
      <c r="EOF2458" s="53"/>
      <c r="EOG2458" s="53"/>
      <c r="EOH2458" s="53"/>
      <c r="EOI2458" s="53"/>
      <c r="EOJ2458" s="53"/>
      <c r="EOK2458" s="53"/>
      <c r="EOL2458" s="53"/>
      <c r="EOM2458" s="53"/>
      <c r="EON2458" s="53"/>
      <c r="EOO2458" s="53"/>
      <c r="EOP2458" s="53"/>
      <c r="EOQ2458" s="53"/>
      <c r="EOR2458" s="53"/>
      <c r="EOS2458" s="53"/>
      <c r="EOT2458" s="53"/>
      <c r="EOU2458" s="53"/>
      <c r="EOV2458" s="53"/>
      <c r="EOW2458" s="53"/>
      <c r="EOX2458" s="53"/>
      <c r="EOY2458" s="53"/>
      <c r="EOZ2458" s="53"/>
      <c r="EPA2458" s="53"/>
      <c r="EPB2458" s="53"/>
      <c r="EPC2458" s="53"/>
      <c r="EPD2458" s="53"/>
      <c r="EPE2458" s="53"/>
      <c r="EPF2458" s="53"/>
      <c r="EPG2458" s="53"/>
      <c r="EPH2458" s="53"/>
      <c r="EPI2458" s="53"/>
      <c r="EPJ2458" s="53"/>
      <c r="EPK2458" s="53"/>
      <c r="EPL2458" s="53"/>
      <c r="EPM2458" s="53"/>
      <c r="EPN2458" s="53"/>
      <c r="EPO2458" s="53"/>
      <c r="EPP2458" s="53"/>
      <c r="EPQ2458" s="53"/>
      <c r="EPR2458" s="53"/>
      <c r="EPS2458" s="53"/>
      <c r="EPT2458" s="53"/>
      <c r="EPU2458" s="53"/>
      <c r="EPV2458" s="53"/>
      <c r="EPW2458" s="53"/>
      <c r="EPX2458" s="53"/>
      <c r="EPY2458" s="53"/>
      <c r="EPZ2458" s="53"/>
      <c r="EQA2458" s="53"/>
      <c r="EQB2458" s="53"/>
      <c r="EQC2458" s="53"/>
      <c r="EQD2458" s="53"/>
      <c r="EQE2458" s="53"/>
      <c r="EQF2458" s="53"/>
      <c r="EQG2458" s="53"/>
      <c r="EQH2458" s="53"/>
      <c r="EQI2458" s="53"/>
      <c r="EQJ2458" s="53"/>
      <c r="EQK2458" s="53"/>
      <c r="EQL2458" s="53"/>
      <c r="EQM2458" s="53"/>
      <c r="EQN2458" s="53"/>
      <c r="EQO2458" s="53"/>
      <c r="EQP2458" s="53"/>
      <c r="EQQ2458" s="53"/>
      <c r="EQR2458" s="53"/>
      <c r="EQS2458" s="53"/>
      <c r="EQT2458" s="53"/>
      <c r="EQU2458" s="53"/>
      <c r="EQV2458" s="53"/>
      <c r="EQW2458" s="53"/>
      <c r="EQX2458" s="53"/>
      <c r="EQY2458" s="53"/>
      <c r="EQZ2458" s="53"/>
      <c r="ERA2458" s="53"/>
      <c r="ERB2458" s="53"/>
      <c r="ERC2458" s="53"/>
      <c r="ERD2458" s="53"/>
      <c r="ERE2458" s="53"/>
      <c r="ERF2458" s="53"/>
      <c r="ERG2458" s="53"/>
      <c r="ERH2458" s="53"/>
      <c r="ERI2458" s="53"/>
      <c r="ERJ2458" s="53"/>
      <c r="ERK2458" s="53"/>
      <c r="ERL2458" s="53"/>
      <c r="ERM2458" s="53"/>
      <c r="ERN2458" s="53"/>
      <c r="ERO2458" s="53"/>
      <c r="ERP2458" s="53"/>
      <c r="ERQ2458" s="53"/>
      <c r="ERR2458" s="53"/>
      <c r="ERS2458" s="53"/>
      <c r="ERT2458" s="53"/>
      <c r="ERU2458" s="53"/>
      <c r="ERV2458" s="53"/>
      <c r="ERW2458" s="53"/>
      <c r="ERX2458" s="53"/>
      <c r="ERY2458" s="53"/>
      <c r="ERZ2458" s="53"/>
      <c r="ESA2458" s="53"/>
      <c r="ESB2458" s="53"/>
      <c r="ESC2458" s="53"/>
      <c r="ESD2458" s="53"/>
      <c r="ESE2458" s="53"/>
      <c r="ESF2458" s="53"/>
      <c r="ESG2458" s="53"/>
      <c r="ESH2458" s="53"/>
      <c r="ESI2458" s="53"/>
      <c r="ESJ2458" s="53"/>
      <c r="ESK2458" s="53"/>
      <c r="ESL2458" s="53"/>
      <c r="ESM2458" s="53"/>
      <c r="ESN2458" s="53"/>
      <c r="ESO2458" s="53"/>
      <c r="ESP2458" s="53"/>
      <c r="ESQ2458" s="53"/>
      <c r="ESR2458" s="53"/>
      <c r="ESS2458" s="53"/>
      <c r="EST2458" s="53"/>
      <c r="ESU2458" s="53"/>
      <c r="ESV2458" s="53"/>
      <c r="ESW2458" s="53"/>
      <c r="ESX2458" s="53"/>
      <c r="ESY2458" s="53"/>
      <c r="ESZ2458" s="53"/>
      <c r="ETA2458" s="53"/>
      <c r="ETB2458" s="53"/>
      <c r="ETC2458" s="53"/>
      <c r="ETD2458" s="53"/>
      <c r="ETE2458" s="53"/>
      <c r="ETF2458" s="53"/>
      <c r="ETG2458" s="53"/>
      <c r="ETH2458" s="53"/>
      <c r="ETI2458" s="53"/>
      <c r="ETJ2458" s="53"/>
      <c r="ETK2458" s="53"/>
      <c r="ETL2458" s="53"/>
      <c r="ETM2458" s="53"/>
      <c r="ETN2458" s="53"/>
      <c r="ETO2458" s="53"/>
      <c r="ETP2458" s="53"/>
      <c r="ETQ2458" s="53"/>
      <c r="ETR2458" s="53"/>
      <c r="ETS2458" s="53"/>
      <c r="ETT2458" s="53"/>
      <c r="ETU2458" s="53"/>
      <c r="ETV2458" s="53"/>
      <c r="ETW2458" s="53"/>
      <c r="ETX2458" s="53"/>
      <c r="ETY2458" s="53"/>
      <c r="ETZ2458" s="53"/>
      <c r="EUA2458" s="53"/>
      <c r="EUB2458" s="53"/>
      <c r="EUC2458" s="53"/>
      <c r="EUD2458" s="53"/>
      <c r="EUE2458" s="53"/>
      <c r="EUF2458" s="53"/>
      <c r="EUG2458" s="53"/>
      <c r="EUH2458" s="53"/>
      <c r="EUI2458" s="53"/>
      <c r="EUJ2458" s="53"/>
      <c r="EUK2458" s="53"/>
      <c r="EUL2458" s="53"/>
      <c r="EUM2458" s="53"/>
      <c r="EUN2458" s="53"/>
      <c r="EUO2458" s="53"/>
      <c r="EUP2458" s="53"/>
      <c r="EUQ2458" s="53"/>
      <c r="EUR2458" s="53"/>
      <c r="EUS2458" s="53"/>
      <c r="EUT2458" s="53"/>
      <c r="EUU2458" s="53"/>
      <c r="EUV2458" s="53"/>
      <c r="EUW2458" s="53"/>
      <c r="EUX2458" s="53"/>
      <c r="EUY2458" s="53"/>
      <c r="EUZ2458" s="53"/>
      <c r="EVA2458" s="53"/>
      <c r="EVB2458" s="53"/>
      <c r="EVC2458" s="53"/>
      <c r="EVD2458" s="53"/>
      <c r="EVE2458" s="53"/>
      <c r="EVF2458" s="53"/>
      <c r="EVG2458" s="53"/>
      <c r="EVH2458" s="53"/>
      <c r="EVI2458" s="53"/>
      <c r="EVJ2458" s="53"/>
      <c r="EVK2458" s="53"/>
      <c r="EVL2458" s="53"/>
      <c r="EVM2458" s="53"/>
      <c r="EVN2458" s="53"/>
      <c r="EVO2458" s="53"/>
      <c r="EVP2458" s="53"/>
      <c r="EVQ2458" s="53"/>
      <c r="EVR2458" s="53"/>
      <c r="EVS2458" s="53"/>
      <c r="EVT2458" s="53"/>
      <c r="EVU2458" s="53"/>
      <c r="EVV2458" s="53"/>
      <c r="EVW2458" s="53"/>
      <c r="EVX2458" s="53"/>
      <c r="EVY2458" s="53"/>
      <c r="EVZ2458" s="53"/>
      <c r="EWA2458" s="53"/>
      <c r="EWB2458" s="53"/>
      <c r="EWC2458" s="53"/>
      <c r="EWD2458" s="53"/>
      <c r="EWE2458" s="53"/>
      <c r="EWF2458" s="53"/>
      <c r="EWG2458" s="53"/>
      <c r="EWH2458" s="53"/>
      <c r="EWI2458" s="53"/>
      <c r="EWJ2458" s="53"/>
      <c r="EWK2458" s="53"/>
      <c r="EWL2458" s="53"/>
      <c r="EWM2458" s="53"/>
      <c r="EWN2458" s="53"/>
      <c r="EWO2458" s="53"/>
      <c r="EWP2458" s="53"/>
      <c r="EWQ2458" s="53"/>
      <c r="EWR2458" s="53"/>
      <c r="EWS2458" s="53"/>
      <c r="EWT2458" s="53"/>
      <c r="EWU2458" s="53"/>
      <c r="EWV2458" s="53"/>
      <c r="EWW2458" s="53"/>
      <c r="EWX2458" s="53"/>
      <c r="EWY2458" s="53"/>
      <c r="EWZ2458" s="53"/>
      <c r="EXA2458" s="53"/>
      <c r="EXB2458" s="53"/>
      <c r="EXC2458" s="53"/>
      <c r="EXD2458" s="53"/>
      <c r="EXE2458" s="53"/>
      <c r="EXF2458" s="53"/>
      <c r="EXG2458" s="53"/>
      <c r="EXH2458" s="53"/>
      <c r="EXI2458" s="53"/>
      <c r="EXJ2458" s="53"/>
      <c r="EXK2458" s="53"/>
      <c r="EXL2458" s="53"/>
      <c r="EXM2458" s="53"/>
      <c r="EXN2458" s="53"/>
      <c r="EXO2458" s="53"/>
      <c r="EXP2458" s="53"/>
      <c r="EXQ2458" s="53"/>
      <c r="EXR2458" s="53"/>
      <c r="EXS2458" s="53"/>
      <c r="EXT2458" s="53"/>
      <c r="EXU2458" s="53"/>
      <c r="EXV2458" s="53"/>
      <c r="EXW2458" s="53"/>
      <c r="EXX2458" s="53"/>
      <c r="EXY2458" s="53"/>
      <c r="EXZ2458" s="53"/>
      <c r="EYA2458" s="53"/>
      <c r="EYB2458" s="53"/>
      <c r="EYC2458" s="53"/>
      <c r="EYD2458" s="53"/>
      <c r="EYE2458" s="53"/>
      <c r="EYF2458" s="53"/>
      <c r="EYG2458" s="53"/>
      <c r="EYH2458" s="53"/>
      <c r="EYI2458" s="53"/>
      <c r="EYJ2458" s="53"/>
      <c r="EYK2458" s="53"/>
      <c r="EYL2458" s="53"/>
      <c r="EYM2458" s="53"/>
      <c r="EYN2458" s="53"/>
      <c r="EYO2458" s="53"/>
      <c r="EYP2458" s="53"/>
      <c r="EYQ2458" s="53"/>
      <c r="EYR2458" s="53"/>
      <c r="EYS2458" s="53"/>
      <c r="EYT2458" s="53"/>
      <c r="EYU2458" s="53"/>
      <c r="EYV2458" s="53"/>
      <c r="EYW2458" s="53"/>
      <c r="EYX2458" s="53"/>
      <c r="EYY2458" s="53"/>
      <c r="EYZ2458" s="53"/>
      <c r="EZA2458" s="53"/>
      <c r="EZB2458" s="53"/>
      <c r="EZC2458" s="53"/>
      <c r="EZD2458" s="53"/>
      <c r="EZE2458" s="53"/>
      <c r="EZF2458" s="53"/>
      <c r="EZG2458" s="53"/>
      <c r="EZH2458" s="53"/>
      <c r="EZI2458" s="53"/>
      <c r="EZJ2458" s="53"/>
      <c r="EZK2458" s="53"/>
      <c r="EZL2458" s="53"/>
      <c r="EZM2458" s="53"/>
      <c r="EZN2458" s="53"/>
      <c r="EZO2458" s="53"/>
      <c r="EZP2458" s="53"/>
      <c r="EZQ2458" s="53"/>
      <c r="EZR2458" s="53"/>
      <c r="EZS2458" s="53"/>
      <c r="EZT2458" s="53"/>
      <c r="EZU2458" s="53"/>
      <c r="EZV2458" s="53"/>
      <c r="EZW2458" s="53"/>
      <c r="EZX2458" s="53"/>
      <c r="EZY2458" s="53"/>
      <c r="EZZ2458" s="53"/>
      <c r="FAA2458" s="53"/>
      <c r="FAB2458" s="53"/>
      <c r="FAC2458" s="53"/>
      <c r="FAD2458" s="53"/>
      <c r="FAE2458" s="53"/>
      <c r="FAF2458" s="53"/>
      <c r="FAG2458" s="53"/>
      <c r="FAH2458" s="53"/>
      <c r="FAI2458" s="53"/>
      <c r="FAJ2458" s="53"/>
      <c r="FAK2458" s="53"/>
      <c r="FAL2458" s="53"/>
      <c r="FAM2458" s="53"/>
      <c r="FAN2458" s="53"/>
      <c r="FAO2458" s="53"/>
      <c r="FAP2458" s="53"/>
      <c r="FAQ2458" s="53"/>
      <c r="FAR2458" s="53"/>
      <c r="FAS2458" s="53"/>
      <c r="FAT2458" s="53"/>
      <c r="FAU2458" s="53"/>
      <c r="FAV2458" s="53"/>
      <c r="FAW2458" s="53"/>
      <c r="FAX2458" s="53"/>
      <c r="FAY2458" s="53"/>
      <c r="FAZ2458" s="53"/>
      <c r="FBA2458" s="53"/>
      <c r="FBB2458" s="53"/>
      <c r="FBC2458" s="53"/>
      <c r="FBD2458" s="53"/>
      <c r="FBE2458" s="53"/>
      <c r="FBF2458" s="53"/>
      <c r="FBG2458" s="53"/>
      <c r="FBH2458" s="53"/>
      <c r="FBI2458" s="53"/>
      <c r="FBJ2458" s="53"/>
      <c r="FBK2458" s="53"/>
      <c r="FBL2458" s="53"/>
      <c r="FBM2458" s="53"/>
      <c r="FBN2458" s="53"/>
      <c r="FBO2458" s="53"/>
      <c r="FBP2458" s="53"/>
      <c r="FBQ2458" s="53"/>
      <c r="FBR2458" s="53"/>
      <c r="FBS2458" s="53"/>
      <c r="FBT2458" s="53"/>
      <c r="FBU2458" s="53"/>
      <c r="FBV2458" s="53"/>
      <c r="FBW2458" s="53"/>
      <c r="FBX2458" s="53"/>
      <c r="FBY2458" s="53"/>
      <c r="FBZ2458" s="53"/>
      <c r="FCA2458" s="53"/>
      <c r="FCB2458" s="53"/>
      <c r="FCC2458" s="53"/>
      <c r="FCD2458" s="53"/>
      <c r="FCE2458" s="53"/>
      <c r="FCF2458" s="53"/>
      <c r="FCG2458" s="53"/>
      <c r="FCH2458" s="53"/>
      <c r="FCI2458" s="53"/>
      <c r="FCJ2458" s="53"/>
      <c r="FCK2458" s="53"/>
      <c r="FCL2458" s="53"/>
      <c r="FCM2458" s="53"/>
      <c r="FCN2458" s="53"/>
      <c r="FCO2458" s="53"/>
      <c r="FCP2458" s="53"/>
      <c r="FCQ2458" s="53"/>
      <c r="FCR2458" s="53"/>
      <c r="FCS2458" s="53"/>
      <c r="FCT2458" s="53"/>
      <c r="FCU2458" s="53"/>
      <c r="FCV2458" s="53"/>
      <c r="FCW2458" s="53"/>
      <c r="FCX2458" s="53"/>
      <c r="FCY2458" s="53"/>
      <c r="FCZ2458" s="53"/>
      <c r="FDA2458" s="53"/>
      <c r="FDB2458" s="53"/>
      <c r="FDC2458" s="53"/>
      <c r="FDD2458" s="53"/>
      <c r="FDE2458" s="53"/>
      <c r="FDF2458" s="53"/>
      <c r="FDG2458" s="53"/>
      <c r="FDH2458" s="53"/>
      <c r="FDI2458" s="53"/>
      <c r="FDJ2458" s="53"/>
      <c r="FDK2458" s="53"/>
      <c r="FDL2458" s="53"/>
      <c r="FDM2458" s="53"/>
      <c r="FDN2458" s="53"/>
      <c r="FDO2458" s="53"/>
      <c r="FDP2458" s="53"/>
      <c r="FDQ2458" s="53"/>
      <c r="FDR2458" s="53"/>
      <c r="FDS2458" s="53"/>
      <c r="FDT2458" s="53"/>
      <c r="FDU2458" s="53"/>
      <c r="FDV2458" s="53"/>
      <c r="FDW2458" s="53"/>
      <c r="FDX2458" s="53"/>
      <c r="FDY2458" s="53"/>
      <c r="FDZ2458" s="53"/>
      <c r="FEA2458" s="53"/>
      <c r="FEB2458" s="53"/>
      <c r="FEC2458" s="53"/>
      <c r="FED2458" s="53"/>
      <c r="FEE2458" s="53"/>
      <c r="FEF2458" s="53"/>
      <c r="FEG2458" s="53"/>
      <c r="FEH2458" s="53"/>
      <c r="FEI2458" s="53"/>
      <c r="FEJ2458" s="53"/>
      <c r="FEK2458" s="53"/>
      <c r="FEL2458" s="53"/>
      <c r="FEM2458" s="53"/>
      <c r="FEN2458" s="53"/>
      <c r="FEO2458" s="53"/>
      <c r="FEP2458" s="53"/>
      <c r="FEQ2458" s="53"/>
      <c r="FER2458" s="53"/>
      <c r="FES2458" s="53"/>
      <c r="FET2458" s="53"/>
      <c r="FEU2458" s="53"/>
      <c r="FEV2458" s="53"/>
      <c r="FEW2458" s="53"/>
      <c r="FEX2458" s="53"/>
      <c r="FEY2458" s="53"/>
      <c r="FEZ2458" s="53"/>
      <c r="FFA2458" s="53"/>
      <c r="FFB2458" s="53"/>
      <c r="FFC2458" s="53"/>
      <c r="FFD2458" s="53"/>
      <c r="FFE2458" s="53"/>
      <c r="FFF2458" s="53"/>
      <c r="FFG2458" s="53"/>
      <c r="FFH2458" s="53"/>
      <c r="FFI2458" s="53"/>
      <c r="FFJ2458" s="53"/>
      <c r="FFK2458" s="53"/>
      <c r="FFL2458" s="53"/>
      <c r="FFM2458" s="53"/>
      <c r="FFN2458" s="53"/>
      <c r="FFO2458" s="53"/>
      <c r="FFP2458" s="53"/>
      <c r="FFQ2458" s="53"/>
      <c r="FFR2458" s="53"/>
      <c r="FFS2458" s="53"/>
      <c r="FFT2458" s="53"/>
      <c r="FFU2458" s="53"/>
      <c r="FFV2458" s="53"/>
      <c r="FFW2458" s="53"/>
      <c r="FFX2458" s="53"/>
      <c r="FFY2458" s="53"/>
      <c r="FFZ2458" s="53"/>
      <c r="FGA2458" s="53"/>
      <c r="FGB2458" s="53"/>
      <c r="FGC2458" s="53"/>
      <c r="FGD2458" s="53"/>
      <c r="FGE2458" s="53"/>
      <c r="FGF2458" s="53"/>
      <c r="FGG2458" s="53"/>
      <c r="FGH2458" s="53"/>
      <c r="FGI2458" s="53"/>
      <c r="FGJ2458" s="53"/>
      <c r="FGK2458" s="53"/>
      <c r="FGL2458" s="53"/>
      <c r="FGM2458" s="53"/>
      <c r="FGN2458" s="53"/>
      <c r="FGO2458" s="53"/>
      <c r="FGP2458" s="53"/>
      <c r="FGQ2458" s="53"/>
      <c r="FGR2458" s="53"/>
      <c r="FGS2458" s="53"/>
      <c r="FGT2458" s="53"/>
      <c r="FGU2458" s="53"/>
      <c r="FGV2458" s="53"/>
      <c r="FGW2458" s="53"/>
      <c r="FGX2458" s="53"/>
      <c r="FGY2458" s="53"/>
      <c r="FGZ2458" s="53"/>
      <c r="FHA2458" s="53"/>
      <c r="FHB2458" s="53"/>
      <c r="FHC2458" s="53"/>
      <c r="FHD2458" s="53"/>
      <c r="FHE2458" s="53"/>
      <c r="FHF2458" s="53"/>
      <c r="FHG2458" s="53"/>
      <c r="FHH2458" s="53"/>
      <c r="FHI2458" s="53"/>
      <c r="FHJ2458" s="53"/>
      <c r="FHK2458" s="53"/>
      <c r="FHL2458" s="53"/>
      <c r="FHM2458" s="53"/>
      <c r="FHN2458" s="53"/>
      <c r="FHO2458" s="53"/>
      <c r="FHP2458" s="53"/>
      <c r="FHQ2458" s="53"/>
      <c r="FHR2458" s="53"/>
      <c r="FHS2458" s="53"/>
      <c r="FHT2458" s="53"/>
      <c r="FHU2458" s="53"/>
      <c r="FHV2458" s="53"/>
      <c r="FHW2458" s="53"/>
      <c r="FHX2458" s="53"/>
      <c r="FHY2458" s="53"/>
      <c r="FHZ2458" s="53"/>
      <c r="FIA2458" s="53"/>
      <c r="FIB2458" s="53"/>
      <c r="FIC2458" s="53"/>
      <c r="FID2458" s="53"/>
      <c r="FIE2458" s="53"/>
      <c r="FIF2458" s="53"/>
      <c r="FIG2458" s="53"/>
      <c r="FIH2458" s="53"/>
      <c r="FII2458" s="53"/>
      <c r="FIJ2458" s="53"/>
      <c r="FIK2458" s="53"/>
      <c r="FIL2458" s="53"/>
      <c r="FIM2458" s="53"/>
      <c r="FIN2458" s="53"/>
      <c r="FIO2458" s="53"/>
      <c r="FIP2458" s="53"/>
      <c r="FIQ2458" s="53"/>
      <c r="FIR2458" s="53"/>
      <c r="FIS2458" s="53"/>
      <c r="FIT2458" s="53"/>
      <c r="FIU2458" s="53"/>
      <c r="FIV2458" s="53"/>
      <c r="FIW2458" s="53"/>
      <c r="FIX2458" s="53"/>
      <c r="FIY2458" s="53"/>
      <c r="FIZ2458" s="53"/>
      <c r="FJA2458" s="53"/>
      <c r="FJB2458" s="53"/>
      <c r="FJC2458" s="53"/>
      <c r="FJD2458" s="53"/>
      <c r="FJE2458" s="53"/>
      <c r="FJF2458" s="53"/>
      <c r="FJG2458" s="53"/>
      <c r="FJH2458" s="53"/>
      <c r="FJI2458" s="53"/>
      <c r="FJJ2458" s="53"/>
      <c r="FJK2458" s="53"/>
      <c r="FJL2458" s="53"/>
      <c r="FJM2458" s="53"/>
      <c r="FJN2458" s="53"/>
      <c r="FJO2458" s="53"/>
      <c r="FJP2458" s="53"/>
      <c r="FJQ2458" s="53"/>
      <c r="FJR2458" s="53"/>
      <c r="FJS2458" s="53"/>
      <c r="FJT2458" s="53"/>
      <c r="FJU2458" s="53"/>
      <c r="FJV2458" s="53"/>
      <c r="FJW2458" s="53"/>
      <c r="FJX2458" s="53"/>
      <c r="FJY2458" s="53"/>
      <c r="FJZ2458" s="53"/>
      <c r="FKA2458" s="53"/>
      <c r="FKB2458" s="53"/>
      <c r="FKC2458" s="53"/>
      <c r="FKD2458" s="53"/>
      <c r="FKE2458" s="53"/>
      <c r="FKF2458" s="53"/>
      <c r="FKG2458" s="53"/>
      <c r="FKH2458" s="53"/>
      <c r="FKI2458" s="53"/>
      <c r="FKJ2458" s="53"/>
      <c r="FKK2458" s="53"/>
      <c r="FKL2458" s="53"/>
      <c r="FKM2458" s="53"/>
      <c r="FKN2458" s="53"/>
      <c r="FKO2458" s="53"/>
      <c r="FKP2458" s="53"/>
      <c r="FKQ2458" s="53"/>
      <c r="FKR2458" s="53"/>
      <c r="FKS2458" s="53"/>
      <c r="FKT2458" s="53"/>
      <c r="FKU2458" s="53"/>
      <c r="FKV2458" s="53"/>
      <c r="FKW2458" s="53"/>
      <c r="FKX2458" s="53"/>
      <c r="FKY2458" s="53"/>
      <c r="FKZ2458" s="53"/>
      <c r="FLA2458" s="53"/>
      <c r="FLB2458" s="53"/>
      <c r="FLC2458" s="53"/>
      <c r="FLD2458" s="53"/>
      <c r="FLE2458" s="53"/>
      <c r="FLF2458" s="53"/>
      <c r="FLG2458" s="53"/>
      <c r="FLH2458" s="53"/>
      <c r="FLI2458" s="53"/>
      <c r="FLJ2458" s="53"/>
      <c r="FLK2458" s="53"/>
      <c r="FLL2458" s="53"/>
      <c r="FLM2458" s="53"/>
      <c r="FLN2458" s="53"/>
      <c r="FLO2458" s="53"/>
      <c r="FLP2458" s="53"/>
      <c r="FLQ2458" s="53"/>
      <c r="FLR2458" s="53"/>
      <c r="FLS2458" s="53"/>
      <c r="FLT2458" s="53"/>
      <c r="FLU2458" s="53"/>
      <c r="FLV2458" s="53"/>
      <c r="FLW2458" s="53"/>
      <c r="FLX2458" s="53"/>
      <c r="FLY2458" s="53"/>
      <c r="FLZ2458" s="53"/>
      <c r="FMA2458" s="53"/>
      <c r="FMB2458" s="53"/>
      <c r="FMC2458" s="53"/>
      <c r="FMD2458" s="53"/>
      <c r="FME2458" s="53"/>
      <c r="FMF2458" s="53"/>
      <c r="FMG2458" s="53"/>
      <c r="FMH2458" s="53"/>
      <c r="FMI2458" s="53"/>
      <c r="FMJ2458" s="53"/>
      <c r="FMK2458" s="53"/>
      <c r="FML2458" s="53"/>
      <c r="FMM2458" s="53"/>
      <c r="FMN2458" s="53"/>
      <c r="FMO2458" s="53"/>
      <c r="FMP2458" s="53"/>
      <c r="FMQ2458" s="53"/>
      <c r="FMR2458" s="53"/>
      <c r="FMS2458" s="53"/>
      <c r="FMT2458" s="53"/>
      <c r="FMU2458" s="53"/>
      <c r="FMV2458" s="53"/>
      <c r="FMW2458" s="53"/>
      <c r="FMX2458" s="53"/>
      <c r="FMY2458" s="53"/>
      <c r="FMZ2458" s="53"/>
      <c r="FNA2458" s="53"/>
      <c r="FNB2458" s="53"/>
      <c r="FNC2458" s="53"/>
      <c r="FND2458" s="53"/>
      <c r="FNE2458" s="53"/>
      <c r="FNF2458" s="53"/>
      <c r="FNG2458" s="53"/>
      <c r="FNH2458" s="53"/>
      <c r="FNI2458" s="53"/>
      <c r="FNJ2458" s="53"/>
      <c r="FNK2458" s="53"/>
      <c r="FNL2458" s="53"/>
      <c r="FNM2458" s="53"/>
      <c r="FNN2458" s="53"/>
      <c r="FNO2458" s="53"/>
      <c r="FNP2458" s="53"/>
      <c r="FNQ2458" s="53"/>
      <c r="FNR2458" s="53"/>
      <c r="FNS2458" s="53"/>
      <c r="FNT2458" s="53"/>
      <c r="FNU2458" s="53"/>
      <c r="FNV2458" s="53"/>
      <c r="FNW2458" s="53"/>
      <c r="FNX2458" s="53"/>
      <c r="FNY2458" s="53"/>
      <c r="FNZ2458" s="53"/>
      <c r="FOA2458" s="53"/>
      <c r="FOB2458" s="53"/>
      <c r="FOC2458" s="53"/>
      <c r="FOD2458" s="53"/>
      <c r="FOE2458" s="53"/>
      <c r="FOF2458" s="53"/>
      <c r="FOG2458" s="53"/>
      <c r="FOH2458" s="53"/>
      <c r="FOI2458" s="53"/>
      <c r="FOJ2458" s="53"/>
      <c r="FOK2458" s="53"/>
      <c r="FOL2458" s="53"/>
      <c r="FOM2458" s="53"/>
      <c r="FON2458" s="53"/>
      <c r="FOO2458" s="53"/>
      <c r="FOP2458" s="53"/>
      <c r="FOQ2458" s="53"/>
      <c r="FOR2458" s="53"/>
      <c r="FOS2458" s="53"/>
      <c r="FOT2458" s="53"/>
      <c r="FOU2458" s="53"/>
      <c r="FOV2458" s="53"/>
      <c r="FOW2458" s="53"/>
      <c r="FOX2458" s="53"/>
      <c r="FOY2458" s="53"/>
      <c r="FOZ2458" s="53"/>
      <c r="FPA2458" s="53"/>
      <c r="FPB2458" s="53"/>
      <c r="FPC2458" s="53"/>
      <c r="FPD2458" s="53"/>
      <c r="FPE2458" s="53"/>
      <c r="FPF2458" s="53"/>
      <c r="FPG2458" s="53"/>
      <c r="FPH2458" s="53"/>
      <c r="FPI2458" s="53"/>
      <c r="FPJ2458" s="53"/>
      <c r="FPK2458" s="53"/>
      <c r="FPL2458" s="53"/>
      <c r="FPM2458" s="53"/>
      <c r="FPN2458" s="53"/>
      <c r="FPO2458" s="53"/>
      <c r="FPP2458" s="53"/>
      <c r="FPQ2458" s="53"/>
      <c r="FPR2458" s="53"/>
      <c r="FPS2458" s="53"/>
      <c r="FPT2458" s="53"/>
      <c r="FPU2458" s="53"/>
      <c r="FPV2458" s="53"/>
      <c r="FPW2458" s="53"/>
      <c r="FPX2458" s="53"/>
      <c r="FPY2458" s="53"/>
      <c r="FPZ2458" s="53"/>
      <c r="FQA2458" s="53"/>
      <c r="FQB2458" s="53"/>
      <c r="FQC2458" s="53"/>
      <c r="FQD2458" s="53"/>
      <c r="FQE2458" s="53"/>
      <c r="FQF2458" s="53"/>
      <c r="FQG2458" s="53"/>
      <c r="FQH2458" s="53"/>
      <c r="FQI2458" s="53"/>
      <c r="FQJ2458" s="53"/>
      <c r="FQK2458" s="53"/>
      <c r="FQL2458" s="53"/>
      <c r="FQM2458" s="53"/>
      <c r="FQN2458" s="53"/>
      <c r="FQO2458" s="53"/>
      <c r="FQP2458" s="53"/>
      <c r="FQQ2458" s="53"/>
      <c r="FQR2458" s="53"/>
      <c r="FQS2458" s="53"/>
      <c r="FQT2458" s="53"/>
      <c r="FQU2458" s="53"/>
      <c r="FQV2458" s="53"/>
      <c r="FQW2458" s="53"/>
      <c r="FQX2458" s="53"/>
      <c r="FQY2458" s="53"/>
      <c r="FQZ2458" s="53"/>
      <c r="FRA2458" s="53"/>
      <c r="FRB2458" s="53"/>
      <c r="FRC2458" s="53"/>
      <c r="FRD2458" s="53"/>
      <c r="FRE2458" s="53"/>
      <c r="FRF2458" s="53"/>
      <c r="FRG2458" s="53"/>
      <c r="FRH2458" s="53"/>
      <c r="FRI2458" s="53"/>
      <c r="FRJ2458" s="53"/>
      <c r="FRK2458" s="53"/>
      <c r="FRL2458" s="53"/>
      <c r="FRM2458" s="53"/>
      <c r="FRN2458" s="53"/>
      <c r="FRO2458" s="53"/>
      <c r="FRP2458" s="53"/>
      <c r="FRQ2458" s="53"/>
      <c r="FRR2458" s="53"/>
      <c r="FRS2458" s="53"/>
      <c r="FRT2458" s="53"/>
      <c r="FRU2458" s="53"/>
      <c r="FRV2458" s="53"/>
      <c r="FRW2458" s="53"/>
      <c r="FRX2458" s="53"/>
      <c r="FRY2458" s="53"/>
      <c r="FRZ2458" s="53"/>
      <c r="FSA2458" s="53"/>
      <c r="FSB2458" s="53"/>
      <c r="FSC2458" s="53"/>
      <c r="FSD2458" s="53"/>
      <c r="FSE2458" s="53"/>
      <c r="FSF2458" s="53"/>
      <c r="FSG2458" s="53"/>
      <c r="FSH2458" s="53"/>
      <c r="FSI2458" s="53"/>
      <c r="FSJ2458" s="53"/>
      <c r="FSK2458" s="53"/>
      <c r="FSL2458" s="53"/>
      <c r="FSM2458" s="53"/>
      <c r="FSN2458" s="53"/>
      <c r="FSO2458" s="53"/>
      <c r="FSP2458" s="53"/>
      <c r="FSQ2458" s="53"/>
      <c r="FSR2458" s="53"/>
      <c r="FSS2458" s="53"/>
      <c r="FST2458" s="53"/>
      <c r="FSU2458" s="53"/>
      <c r="FSV2458" s="53"/>
      <c r="FSW2458" s="53"/>
      <c r="FSX2458" s="53"/>
      <c r="FSY2458" s="53"/>
      <c r="FSZ2458" s="53"/>
      <c r="FTA2458" s="53"/>
      <c r="FTB2458" s="53"/>
      <c r="FTC2458" s="53"/>
      <c r="FTD2458" s="53"/>
      <c r="FTE2458" s="53"/>
      <c r="FTF2458" s="53"/>
      <c r="FTG2458" s="53"/>
      <c r="FTH2458" s="53"/>
      <c r="FTI2458" s="53"/>
      <c r="FTJ2458" s="53"/>
      <c r="FTK2458" s="53"/>
      <c r="FTL2458" s="53"/>
      <c r="FTM2458" s="53"/>
      <c r="FTN2458" s="53"/>
      <c r="FTO2458" s="53"/>
      <c r="FTP2458" s="53"/>
      <c r="FTQ2458" s="53"/>
      <c r="FTR2458" s="53"/>
      <c r="FTS2458" s="53"/>
      <c r="FTT2458" s="53"/>
      <c r="FTU2458" s="53"/>
      <c r="FTV2458" s="53"/>
      <c r="FTW2458" s="53"/>
      <c r="FTX2458" s="53"/>
      <c r="FTY2458" s="53"/>
      <c r="FTZ2458" s="53"/>
      <c r="FUA2458" s="53"/>
      <c r="FUB2458" s="53"/>
      <c r="FUC2458" s="53"/>
      <c r="FUD2458" s="53"/>
      <c r="FUE2458" s="53"/>
      <c r="FUF2458" s="53"/>
      <c r="FUG2458" s="53"/>
      <c r="FUH2458" s="53"/>
      <c r="FUI2458" s="53"/>
      <c r="FUJ2458" s="53"/>
      <c r="FUK2458" s="53"/>
      <c r="FUL2458" s="53"/>
      <c r="FUM2458" s="53"/>
      <c r="FUN2458" s="53"/>
      <c r="FUO2458" s="53"/>
      <c r="FUP2458" s="53"/>
      <c r="FUQ2458" s="53"/>
      <c r="FUR2458" s="53"/>
      <c r="FUS2458" s="53"/>
      <c r="FUT2458" s="53"/>
      <c r="FUU2458" s="53"/>
      <c r="FUV2458" s="53"/>
      <c r="FUW2458" s="53"/>
      <c r="FUX2458" s="53"/>
      <c r="FUY2458" s="53"/>
      <c r="FUZ2458" s="53"/>
      <c r="FVA2458" s="53"/>
      <c r="FVB2458" s="53"/>
      <c r="FVC2458" s="53"/>
      <c r="FVD2458" s="53"/>
      <c r="FVE2458" s="53"/>
      <c r="FVF2458" s="53"/>
      <c r="FVG2458" s="53"/>
      <c r="FVH2458" s="53"/>
      <c r="FVI2458" s="53"/>
      <c r="FVJ2458" s="53"/>
      <c r="FVK2458" s="53"/>
      <c r="FVL2458" s="53"/>
      <c r="FVM2458" s="53"/>
      <c r="FVN2458" s="53"/>
      <c r="FVO2458" s="53"/>
      <c r="FVP2458" s="53"/>
      <c r="FVQ2458" s="53"/>
      <c r="FVR2458" s="53"/>
      <c r="FVS2458" s="53"/>
      <c r="FVT2458" s="53"/>
      <c r="FVU2458" s="53"/>
      <c r="FVV2458" s="53"/>
      <c r="FVW2458" s="53"/>
      <c r="FVX2458" s="53"/>
      <c r="FVY2458" s="53"/>
      <c r="FVZ2458" s="53"/>
      <c r="FWA2458" s="53"/>
      <c r="FWB2458" s="53"/>
      <c r="FWC2458" s="53"/>
      <c r="FWD2458" s="53"/>
      <c r="FWE2458" s="53"/>
      <c r="FWF2458" s="53"/>
      <c r="FWG2458" s="53"/>
      <c r="FWH2458" s="53"/>
      <c r="FWI2458" s="53"/>
      <c r="FWJ2458" s="53"/>
      <c r="FWK2458" s="53"/>
      <c r="FWL2458" s="53"/>
      <c r="FWM2458" s="53"/>
      <c r="FWN2458" s="53"/>
      <c r="FWO2458" s="53"/>
      <c r="FWP2458" s="53"/>
      <c r="FWQ2458" s="53"/>
      <c r="FWR2458" s="53"/>
      <c r="FWS2458" s="53"/>
      <c r="FWT2458" s="53"/>
      <c r="FWU2458" s="53"/>
      <c r="FWV2458" s="53"/>
      <c r="FWW2458" s="53"/>
      <c r="FWX2458" s="53"/>
      <c r="FWY2458" s="53"/>
      <c r="FWZ2458" s="53"/>
      <c r="FXA2458" s="53"/>
      <c r="FXB2458" s="53"/>
      <c r="FXC2458" s="53"/>
      <c r="FXD2458" s="53"/>
      <c r="FXE2458" s="53"/>
      <c r="FXF2458" s="53"/>
      <c r="FXG2458" s="53"/>
      <c r="FXH2458" s="53"/>
      <c r="FXI2458" s="53"/>
      <c r="FXJ2458" s="53"/>
      <c r="FXK2458" s="53"/>
      <c r="FXL2458" s="53"/>
      <c r="FXM2458" s="53"/>
      <c r="FXN2458" s="53"/>
      <c r="FXO2458" s="53"/>
      <c r="FXP2458" s="53"/>
      <c r="FXQ2458" s="53"/>
      <c r="FXR2458" s="53"/>
      <c r="FXS2458" s="53"/>
      <c r="FXT2458" s="53"/>
      <c r="FXU2458" s="53"/>
      <c r="FXV2458" s="53"/>
      <c r="FXW2458" s="53"/>
      <c r="FXX2458" s="53"/>
      <c r="FXY2458" s="53"/>
      <c r="FXZ2458" s="53"/>
      <c r="FYA2458" s="53"/>
      <c r="FYB2458" s="53"/>
      <c r="FYC2458" s="53"/>
      <c r="FYD2458" s="53"/>
      <c r="FYE2458" s="53"/>
      <c r="FYF2458" s="53"/>
      <c r="FYG2458" s="53"/>
      <c r="FYH2458" s="53"/>
      <c r="FYI2458" s="53"/>
      <c r="FYJ2458" s="53"/>
      <c r="FYK2458" s="53"/>
      <c r="FYL2458" s="53"/>
      <c r="FYM2458" s="53"/>
      <c r="FYN2458" s="53"/>
      <c r="FYO2458" s="53"/>
      <c r="FYP2458" s="53"/>
      <c r="FYQ2458" s="53"/>
      <c r="FYR2458" s="53"/>
      <c r="FYS2458" s="53"/>
      <c r="FYT2458" s="53"/>
      <c r="FYU2458" s="53"/>
      <c r="FYV2458" s="53"/>
      <c r="FYW2458" s="53"/>
      <c r="FYX2458" s="53"/>
      <c r="FYY2458" s="53"/>
      <c r="FYZ2458" s="53"/>
      <c r="FZA2458" s="53"/>
      <c r="FZB2458" s="53"/>
      <c r="FZC2458" s="53"/>
      <c r="FZD2458" s="53"/>
      <c r="FZE2458" s="53"/>
      <c r="FZF2458" s="53"/>
      <c r="FZG2458" s="53"/>
      <c r="FZH2458" s="53"/>
      <c r="FZI2458" s="53"/>
      <c r="FZJ2458" s="53"/>
      <c r="FZK2458" s="53"/>
      <c r="FZL2458" s="53"/>
      <c r="FZM2458" s="53"/>
      <c r="FZN2458" s="53"/>
      <c r="FZO2458" s="53"/>
      <c r="FZP2458" s="53"/>
      <c r="FZQ2458" s="53"/>
      <c r="FZR2458" s="53"/>
      <c r="FZS2458" s="53"/>
      <c r="FZT2458" s="53"/>
      <c r="FZU2458" s="53"/>
      <c r="FZV2458" s="53"/>
      <c r="FZW2458" s="53"/>
      <c r="FZX2458" s="53"/>
      <c r="FZY2458" s="53"/>
      <c r="FZZ2458" s="53"/>
      <c r="GAA2458" s="53"/>
      <c r="GAB2458" s="53"/>
      <c r="GAC2458" s="53"/>
      <c r="GAD2458" s="53"/>
      <c r="GAE2458" s="53"/>
      <c r="GAF2458" s="53"/>
      <c r="GAG2458" s="53"/>
      <c r="GAH2458" s="53"/>
      <c r="GAI2458" s="53"/>
      <c r="GAJ2458" s="53"/>
      <c r="GAK2458" s="53"/>
      <c r="GAL2458" s="53"/>
      <c r="GAM2458" s="53"/>
      <c r="GAN2458" s="53"/>
      <c r="GAO2458" s="53"/>
      <c r="GAP2458" s="53"/>
      <c r="GAQ2458" s="53"/>
      <c r="GAR2458" s="53"/>
      <c r="GAS2458" s="53"/>
      <c r="GAT2458" s="53"/>
      <c r="GAU2458" s="53"/>
      <c r="GAV2458" s="53"/>
      <c r="GAW2458" s="53"/>
      <c r="GAX2458" s="53"/>
      <c r="GAY2458" s="53"/>
      <c r="GAZ2458" s="53"/>
      <c r="GBA2458" s="53"/>
      <c r="GBB2458" s="53"/>
      <c r="GBC2458" s="53"/>
      <c r="GBD2458" s="53"/>
      <c r="GBE2458" s="53"/>
      <c r="GBF2458" s="53"/>
      <c r="GBG2458" s="53"/>
      <c r="GBH2458" s="53"/>
      <c r="GBI2458" s="53"/>
      <c r="GBJ2458" s="53"/>
      <c r="GBK2458" s="53"/>
      <c r="GBL2458" s="53"/>
      <c r="GBM2458" s="53"/>
      <c r="GBN2458" s="53"/>
      <c r="GBO2458" s="53"/>
      <c r="GBP2458" s="53"/>
      <c r="GBQ2458" s="53"/>
      <c r="GBR2458" s="53"/>
      <c r="GBS2458" s="53"/>
      <c r="GBT2458" s="53"/>
      <c r="GBU2458" s="53"/>
      <c r="GBV2458" s="53"/>
      <c r="GBW2458" s="53"/>
      <c r="GBX2458" s="53"/>
      <c r="GBY2458" s="53"/>
      <c r="GBZ2458" s="53"/>
      <c r="GCA2458" s="53"/>
      <c r="GCB2458" s="53"/>
      <c r="GCC2458" s="53"/>
      <c r="GCD2458" s="53"/>
      <c r="GCE2458" s="53"/>
      <c r="GCF2458" s="53"/>
      <c r="GCG2458" s="53"/>
      <c r="GCH2458" s="53"/>
      <c r="GCI2458" s="53"/>
      <c r="GCJ2458" s="53"/>
      <c r="GCK2458" s="53"/>
      <c r="GCL2458" s="53"/>
      <c r="GCM2458" s="53"/>
      <c r="GCN2458" s="53"/>
      <c r="GCO2458" s="53"/>
      <c r="GCP2458" s="53"/>
      <c r="GCQ2458" s="53"/>
      <c r="GCR2458" s="53"/>
      <c r="GCS2458" s="53"/>
      <c r="GCT2458" s="53"/>
      <c r="GCU2458" s="53"/>
      <c r="GCV2458" s="53"/>
      <c r="GCW2458" s="53"/>
      <c r="GCX2458" s="53"/>
      <c r="GCY2458" s="53"/>
      <c r="GCZ2458" s="53"/>
      <c r="GDA2458" s="53"/>
      <c r="GDB2458" s="53"/>
      <c r="GDC2458" s="53"/>
      <c r="GDD2458" s="53"/>
      <c r="GDE2458" s="53"/>
      <c r="GDF2458" s="53"/>
      <c r="GDG2458" s="53"/>
      <c r="GDH2458" s="53"/>
      <c r="GDI2458" s="53"/>
      <c r="GDJ2458" s="53"/>
      <c r="GDK2458" s="53"/>
      <c r="GDL2458" s="53"/>
      <c r="GDM2458" s="53"/>
      <c r="GDN2458" s="53"/>
      <c r="GDO2458" s="53"/>
      <c r="GDP2458" s="53"/>
      <c r="GDQ2458" s="53"/>
      <c r="GDR2458" s="53"/>
      <c r="GDS2458" s="53"/>
      <c r="GDT2458" s="53"/>
      <c r="GDU2458" s="53"/>
      <c r="GDV2458" s="53"/>
      <c r="GDW2458" s="53"/>
      <c r="GDX2458" s="53"/>
      <c r="GDY2458" s="53"/>
      <c r="GDZ2458" s="53"/>
      <c r="GEA2458" s="53"/>
      <c r="GEB2458" s="53"/>
      <c r="GEC2458" s="53"/>
      <c r="GED2458" s="53"/>
      <c r="GEE2458" s="53"/>
      <c r="GEF2458" s="53"/>
      <c r="GEG2458" s="53"/>
      <c r="GEH2458" s="53"/>
      <c r="GEI2458" s="53"/>
      <c r="GEJ2458" s="53"/>
      <c r="GEK2458" s="53"/>
      <c r="GEL2458" s="53"/>
      <c r="GEM2458" s="53"/>
      <c r="GEN2458" s="53"/>
      <c r="GEO2458" s="53"/>
      <c r="GEP2458" s="53"/>
      <c r="GEQ2458" s="53"/>
      <c r="GER2458" s="53"/>
      <c r="GES2458" s="53"/>
      <c r="GET2458" s="53"/>
      <c r="GEU2458" s="53"/>
      <c r="GEV2458" s="53"/>
      <c r="GEW2458" s="53"/>
      <c r="GEX2458" s="53"/>
      <c r="GEY2458" s="53"/>
      <c r="GEZ2458" s="53"/>
      <c r="GFA2458" s="53"/>
      <c r="GFB2458" s="53"/>
      <c r="GFC2458" s="53"/>
      <c r="GFD2458" s="53"/>
      <c r="GFE2458" s="53"/>
      <c r="GFF2458" s="53"/>
      <c r="GFG2458" s="53"/>
      <c r="GFH2458" s="53"/>
      <c r="GFI2458" s="53"/>
      <c r="GFJ2458" s="53"/>
      <c r="GFK2458" s="53"/>
      <c r="GFL2458" s="53"/>
      <c r="GFM2458" s="53"/>
      <c r="GFN2458" s="53"/>
      <c r="GFO2458" s="53"/>
      <c r="GFP2458" s="53"/>
      <c r="GFQ2458" s="53"/>
      <c r="GFR2458" s="53"/>
      <c r="GFS2458" s="53"/>
      <c r="GFT2458" s="53"/>
      <c r="GFU2458" s="53"/>
      <c r="GFV2458" s="53"/>
      <c r="GFW2458" s="53"/>
      <c r="GFX2458" s="53"/>
      <c r="GFY2458" s="53"/>
      <c r="GFZ2458" s="53"/>
      <c r="GGA2458" s="53"/>
      <c r="GGB2458" s="53"/>
      <c r="GGC2458" s="53"/>
      <c r="GGD2458" s="53"/>
      <c r="GGE2458" s="53"/>
      <c r="GGF2458" s="53"/>
      <c r="GGG2458" s="53"/>
      <c r="GGH2458" s="53"/>
      <c r="GGI2458" s="53"/>
      <c r="GGJ2458" s="53"/>
      <c r="GGK2458" s="53"/>
      <c r="GGL2458" s="53"/>
      <c r="GGM2458" s="53"/>
      <c r="GGN2458" s="53"/>
      <c r="GGO2458" s="53"/>
      <c r="GGP2458" s="53"/>
      <c r="GGQ2458" s="53"/>
      <c r="GGR2458" s="53"/>
      <c r="GGS2458" s="53"/>
      <c r="GGT2458" s="53"/>
      <c r="GGU2458" s="53"/>
      <c r="GGV2458" s="53"/>
      <c r="GGW2458" s="53"/>
      <c r="GGX2458" s="53"/>
      <c r="GGY2458" s="53"/>
      <c r="GGZ2458" s="53"/>
      <c r="GHA2458" s="53"/>
      <c r="GHB2458" s="53"/>
      <c r="GHC2458" s="53"/>
      <c r="GHD2458" s="53"/>
      <c r="GHE2458" s="53"/>
      <c r="GHF2458" s="53"/>
      <c r="GHG2458" s="53"/>
      <c r="GHH2458" s="53"/>
      <c r="GHI2458" s="53"/>
      <c r="GHJ2458" s="53"/>
      <c r="GHK2458" s="53"/>
      <c r="GHL2458" s="53"/>
      <c r="GHM2458" s="53"/>
      <c r="GHN2458" s="53"/>
      <c r="GHO2458" s="53"/>
      <c r="GHP2458" s="53"/>
      <c r="GHQ2458" s="53"/>
      <c r="GHR2458" s="53"/>
      <c r="GHS2458" s="53"/>
      <c r="GHT2458" s="53"/>
      <c r="GHU2458" s="53"/>
      <c r="GHV2458" s="53"/>
      <c r="GHW2458" s="53"/>
      <c r="GHX2458" s="53"/>
      <c r="GHY2458" s="53"/>
      <c r="GHZ2458" s="53"/>
      <c r="GIA2458" s="53"/>
      <c r="GIB2458" s="53"/>
      <c r="GIC2458" s="53"/>
      <c r="GID2458" s="53"/>
      <c r="GIE2458" s="53"/>
      <c r="GIF2458" s="53"/>
      <c r="GIG2458" s="53"/>
      <c r="GIH2458" s="53"/>
      <c r="GII2458" s="53"/>
      <c r="GIJ2458" s="53"/>
      <c r="GIK2458" s="53"/>
      <c r="GIL2458" s="53"/>
      <c r="GIM2458" s="53"/>
      <c r="GIN2458" s="53"/>
      <c r="GIO2458" s="53"/>
      <c r="GIP2458" s="53"/>
      <c r="GIQ2458" s="53"/>
      <c r="GIR2458" s="53"/>
      <c r="GIS2458" s="53"/>
      <c r="GIT2458" s="53"/>
      <c r="GIU2458" s="53"/>
      <c r="GIV2458" s="53"/>
      <c r="GIW2458" s="53"/>
      <c r="GIX2458" s="53"/>
      <c r="GIY2458" s="53"/>
      <c r="GIZ2458" s="53"/>
      <c r="GJA2458" s="53"/>
      <c r="GJB2458" s="53"/>
      <c r="GJC2458" s="53"/>
      <c r="GJD2458" s="53"/>
      <c r="GJE2458" s="53"/>
      <c r="GJF2458" s="53"/>
      <c r="GJG2458" s="53"/>
      <c r="GJH2458" s="53"/>
      <c r="GJI2458" s="53"/>
      <c r="GJJ2458" s="53"/>
      <c r="GJK2458" s="53"/>
      <c r="GJL2458" s="53"/>
      <c r="GJM2458" s="53"/>
      <c r="GJN2458" s="53"/>
      <c r="GJO2458" s="53"/>
      <c r="GJP2458" s="53"/>
      <c r="GJQ2458" s="53"/>
      <c r="GJR2458" s="53"/>
      <c r="GJS2458" s="53"/>
      <c r="GJT2458" s="53"/>
      <c r="GJU2458" s="53"/>
      <c r="GJV2458" s="53"/>
      <c r="GJW2458" s="53"/>
      <c r="GJX2458" s="53"/>
      <c r="GJY2458" s="53"/>
      <c r="GJZ2458" s="53"/>
      <c r="GKA2458" s="53"/>
      <c r="GKB2458" s="53"/>
      <c r="GKC2458" s="53"/>
      <c r="GKD2458" s="53"/>
      <c r="GKE2458" s="53"/>
      <c r="GKF2458" s="53"/>
      <c r="GKG2458" s="53"/>
      <c r="GKH2458" s="53"/>
      <c r="GKI2458" s="53"/>
      <c r="GKJ2458" s="53"/>
      <c r="GKK2458" s="53"/>
      <c r="GKL2458" s="53"/>
      <c r="GKM2458" s="53"/>
      <c r="GKN2458" s="53"/>
      <c r="GKO2458" s="53"/>
      <c r="GKP2458" s="53"/>
      <c r="GKQ2458" s="53"/>
      <c r="GKR2458" s="53"/>
      <c r="GKS2458" s="53"/>
      <c r="GKT2458" s="53"/>
      <c r="GKU2458" s="53"/>
      <c r="GKV2458" s="53"/>
      <c r="GKW2458" s="53"/>
      <c r="GKX2458" s="53"/>
      <c r="GKY2458" s="53"/>
      <c r="GKZ2458" s="53"/>
      <c r="GLA2458" s="53"/>
      <c r="GLB2458" s="53"/>
      <c r="GLC2458" s="53"/>
      <c r="GLD2458" s="53"/>
      <c r="GLE2458" s="53"/>
      <c r="GLF2458" s="53"/>
      <c r="GLG2458" s="53"/>
      <c r="GLH2458" s="53"/>
      <c r="GLI2458" s="53"/>
      <c r="GLJ2458" s="53"/>
      <c r="GLK2458" s="53"/>
      <c r="GLL2458" s="53"/>
      <c r="GLM2458" s="53"/>
      <c r="GLN2458" s="53"/>
      <c r="GLO2458" s="53"/>
      <c r="GLP2458" s="53"/>
      <c r="GLQ2458" s="53"/>
      <c r="GLR2458" s="53"/>
      <c r="GLS2458" s="53"/>
      <c r="GLT2458" s="53"/>
      <c r="GLU2458" s="53"/>
      <c r="GLV2458" s="53"/>
      <c r="GLW2458" s="53"/>
      <c r="GLX2458" s="53"/>
      <c r="GLY2458" s="53"/>
      <c r="GLZ2458" s="53"/>
      <c r="GMA2458" s="53"/>
      <c r="GMB2458" s="53"/>
      <c r="GMC2458" s="53"/>
      <c r="GMD2458" s="53"/>
      <c r="GME2458" s="53"/>
      <c r="GMF2458" s="53"/>
      <c r="GMG2458" s="53"/>
      <c r="GMH2458" s="53"/>
      <c r="GMI2458" s="53"/>
      <c r="GMJ2458" s="53"/>
      <c r="GMK2458" s="53"/>
      <c r="GML2458" s="53"/>
      <c r="GMM2458" s="53"/>
      <c r="GMN2458" s="53"/>
      <c r="GMO2458" s="53"/>
      <c r="GMP2458" s="53"/>
      <c r="GMQ2458" s="53"/>
      <c r="GMR2458" s="53"/>
      <c r="GMS2458" s="53"/>
      <c r="GMT2458" s="53"/>
      <c r="GMU2458" s="53"/>
      <c r="GMV2458" s="53"/>
      <c r="GMW2458" s="53"/>
      <c r="GMX2458" s="53"/>
      <c r="GMY2458" s="53"/>
      <c r="GMZ2458" s="53"/>
      <c r="GNA2458" s="53"/>
      <c r="GNB2458" s="53"/>
      <c r="GNC2458" s="53"/>
      <c r="GND2458" s="53"/>
      <c r="GNE2458" s="53"/>
      <c r="GNF2458" s="53"/>
      <c r="GNG2458" s="53"/>
      <c r="GNH2458" s="53"/>
      <c r="GNI2458" s="53"/>
      <c r="GNJ2458" s="53"/>
      <c r="GNK2458" s="53"/>
      <c r="GNL2458" s="53"/>
      <c r="GNM2458" s="53"/>
      <c r="GNN2458" s="53"/>
      <c r="GNO2458" s="53"/>
      <c r="GNP2458" s="53"/>
      <c r="GNQ2458" s="53"/>
      <c r="GNR2458" s="53"/>
      <c r="GNS2458" s="53"/>
      <c r="GNT2458" s="53"/>
      <c r="GNU2458" s="53"/>
      <c r="GNV2458" s="53"/>
      <c r="GNW2458" s="53"/>
      <c r="GNX2458" s="53"/>
      <c r="GNY2458" s="53"/>
      <c r="GNZ2458" s="53"/>
      <c r="GOA2458" s="53"/>
      <c r="GOB2458" s="53"/>
      <c r="GOC2458" s="53"/>
      <c r="GOD2458" s="53"/>
      <c r="GOE2458" s="53"/>
      <c r="GOF2458" s="53"/>
      <c r="GOG2458" s="53"/>
      <c r="GOH2458" s="53"/>
      <c r="GOI2458" s="53"/>
      <c r="GOJ2458" s="53"/>
      <c r="GOK2458" s="53"/>
      <c r="GOL2458" s="53"/>
      <c r="GOM2458" s="53"/>
      <c r="GON2458" s="53"/>
      <c r="GOO2458" s="53"/>
      <c r="GOP2458" s="53"/>
      <c r="GOQ2458" s="53"/>
      <c r="GOR2458" s="53"/>
      <c r="GOS2458" s="53"/>
      <c r="GOT2458" s="53"/>
      <c r="GOU2458" s="53"/>
      <c r="GOV2458" s="53"/>
      <c r="GOW2458" s="53"/>
      <c r="GOX2458" s="53"/>
      <c r="GOY2458" s="53"/>
      <c r="GOZ2458" s="53"/>
      <c r="GPA2458" s="53"/>
      <c r="GPB2458" s="53"/>
      <c r="GPC2458" s="53"/>
      <c r="GPD2458" s="53"/>
      <c r="GPE2458" s="53"/>
      <c r="GPF2458" s="53"/>
      <c r="GPG2458" s="53"/>
      <c r="GPH2458" s="53"/>
      <c r="GPI2458" s="53"/>
      <c r="GPJ2458" s="53"/>
      <c r="GPK2458" s="53"/>
      <c r="GPL2458" s="53"/>
      <c r="GPM2458" s="53"/>
      <c r="GPN2458" s="53"/>
      <c r="GPO2458" s="53"/>
      <c r="GPP2458" s="53"/>
      <c r="GPQ2458" s="53"/>
      <c r="GPR2458" s="53"/>
      <c r="GPS2458" s="53"/>
      <c r="GPT2458" s="53"/>
      <c r="GPU2458" s="53"/>
      <c r="GPV2458" s="53"/>
      <c r="GPW2458" s="53"/>
      <c r="GPX2458" s="53"/>
      <c r="GPY2458" s="53"/>
      <c r="GPZ2458" s="53"/>
      <c r="GQA2458" s="53"/>
      <c r="GQB2458" s="53"/>
      <c r="GQC2458" s="53"/>
      <c r="GQD2458" s="53"/>
      <c r="GQE2458" s="53"/>
      <c r="GQF2458" s="53"/>
      <c r="GQG2458" s="53"/>
      <c r="GQH2458" s="53"/>
      <c r="GQI2458" s="53"/>
      <c r="GQJ2458" s="53"/>
      <c r="GQK2458" s="53"/>
      <c r="GQL2458" s="53"/>
      <c r="GQM2458" s="53"/>
      <c r="GQN2458" s="53"/>
      <c r="GQO2458" s="53"/>
      <c r="GQP2458" s="53"/>
      <c r="GQQ2458" s="53"/>
      <c r="GQR2458" s="53"/>
      <c r="GQS2458" s="53"/>
      <c r="GQT2458" s="53"/>
      <c r="GQU2458" s="53"/>
      <c r="GQV2458" s="53"/>
      <c r="GQW2458" s="53"/>
      <c r="GQX2458" s="53"/>
      <c r="GQY2458" s="53"/>
      <c r="GQZ2458" s="53"/>
      <c r="GRA2458" s="53"/>
      <c r="GRB2458" s="53"/>
      <c r="GRC2458" s="53"/>
      <c r="GRD2458" s="53"/>
      <c r="GRE2458" s="53"/>
      <c r="GRF2458" s="53"/>
      <c r="GRG2458" s="53"/>
      <c r="GRH2458" s="53"/>
      <c r="GRI2458" s="53"/>
      <c r="GRJ2458" s="53"/>
      <c r="GRK2458" s="53"/>
      <c r="GRL2458" s="53"/>
      <c r="GRM2458" s="53"/>
      <c r="GRN2458" s="53"/>
      <c r="GRO2458" s="53"/>
      <c r="GRP2458" s="53"/>
      <c r="GRQ2458" s="53"/>
      <c r="GRR2458" s="53"/>
      <c r="GRS2458" s="53"/>
      <c r="GRT2458" s="53"/>
      <c r="GRU2458" s="53"/>
      <c r="GRV2458" s="53"/>
      <c r="GRW2458" s="53"/>
      <c r="GRX2458" s="53"/>
      <c r="GRY2458" s="53"/>
      <c r="GRZ2458" s="53"/>
      <c r="GSA2458" s="53"/>
      <c r="GSB2458" s="53"/>
      <c r="GSC2458" s="53"/>
      <c r="GSD2458" s="53"/>
      <c r="GSE2458" s="53"/>
      <c r="GSF2458" s="53"/>
      <c r="GSG2458" s="53"/>
      <c r="GSH2458" s="53"/>
      <c r="GSI2458" s="53"/>
      <c r="GSJ2458" s="53"/>
      <c r="GSK2458" s="53"/>
      <c r="GSL2458" s="53"/>
      <c r="GSM2458" s="53"/>
      <c r="GSN2458" s="53"/>
      <c r="GSO2458" s="53"/>
      <c r="GSP2458" s="53"/>
      <c r="GSQ2458" s="53"/>
      <c r="GSR2458" s="53"/>
      <c r="GSS2458" s="53"/>
      <c r="GST2458" s="53"/>
      <c r="GSU2458" s="53"/>
      <c r="GSV2458" s="53"/>
      <c r="GSW2458" s="53"/>
      <c r="GSX2458" s="53"/>
      <c r="GSY2458" s="53"/>
      <c r="GSZ2458" s="53"/>
      <c r="GTA2458" s="53"/>
      <c r="GTB2458" s="53"/>
      <c r="GTC2458" s="53"/>
      <c r="GTD2458" s="53"/>
      <c r="GTE2458" s="53"/>
      <c r="GTF2458" s="53"/>
      <c r="GTG2458" s="53"/>
      <c r="GTH2458" s="53"/>
      <c r="GTI2458" s="53"/>
      <c r="GTJ2458" s="53"/>
      <c r="GTK2458" s="53"/>
      <c r="GTL2458" s="53"/>
      <c r="GTM2458" s="53"/>
      <c r="GTN2458" s="53"/>
      <c r="GTO2458" s="53"/>
      <c r="GTP2458" s="53"/>
      <c r="GTQ2458" s="53"/>
      <c r="GTR2458" s="53"/>
      <c r="GTS2458" s="53"/>
      <c r="GTT2458" s="53"/>
      <c r="GTU2458" s="53"/>
      <c r="GTV2458" s="53"/>
      <c r="GTW2458" s="53"/>
      <c r="GTX2458" s="53"/>
      <c r="GTY2458" s="53"/>
      <c r="GTZ2458" s="53"/>
      <c r="GUA2458" s="53"/>
      <c r="GUB2458" s="53"/>
      <c r="GUC2458" s="53"/>
      <c r="GUD2458" s="53"/>
      <c r="GUE2458" s="53"/>
      <c r="GUF2458" s="53"/>
      <c r="GUG2458" s="53"/>
      <c r="GUH2458" s="53"/>
      <c r="GUI2458" s="53"/>
      <c r="GUJ2458" s="53"/>
      <c r="GUK2458" s="53"/>
      <c r="GUL2458" s="53"/>
      <c r="GUM2458" s="53"/>
      <c r="GUN2458" s="53"/>
      <c r="GUO2458" s="53"/>
      <c r="GUP2458" s="53"/>
      <c r="GUQ2458" s="53"/>
      <c r="GUR2458" s="53"/>
      <c r="GUS2458" s="53"/>
      <c r="GUT2458" s="53"/>
      <c r="GUU2458" s="53"/>
      <c r="GUV2458" s="53"/>
      <c r="GUW2458" s="53"/>
      <c r="GUX2458" s="53"/>
      <c r="GUY2458" s="53"/>
      <c r="GUZ2458" s="53"/>
      <c r="GVA2458" s="53"/>
      <c r="GVB2458" s="53"/>
      <c r="GVC2458" s="53"/>
      <c r="GVD2458" s="53"/>
      <c r="GVE2458" s="53"/>
      <c r="GVF2458" s="53"/>
      <c r="GVG2458" s="53"/>
      <c r="GVH2458" s="53"/>
      <c r="GVI2458" s="53"/>
      <c r="GVJ2458" s="53"/>
      <c r="GVK2458" s="53"/>
      <c r="GVL2458" s="53"/>
      <c r="GVM2458" s="53"/>
      <c r="GVN2458" s="53"/>
      <c r="GVO2458" s="53"/>
      <c r="GVP2458" s="53"/>
      <c r="GVQ2458" s="53"/>
      <c r="GVR2458" s="53"/>
      <c r="GVS2458" s="53"/>
      <c r="GVT2458" s="53"/>
      <c r="GVU2458" s="53"/>
      <c r="GVV2458" s="53"/>
      <c r="GVW2458" s="53"/>
      <c r="GVX2458" s="53"/>
      <c r="GVY2458" s="53"/>
      <c r="GVZ2458" s="53"/>
      <c r="GWA2458" s="53"/>
      <c r="GWB2458" s="53"/>
      <c r="GWC2458" s="53"/>
      <c r="GWD2458" s="53"/>
      <c r="GWE2458" s="53"/>
      <c r="GWF2458" s="53"/>
      <c r="GWG2458" s="53"/>
      <c r="GWH2458" s="53"/>
      <c r="GWI2458" s="53"/>
      <c r="GWJ2458" s="53"/>
      <c r="GWK2458" s="53"/>
      <c r="GWL2458" s="53"/>
      <c r="GWM2458" s="53"/>
      <c r="GWN2458" s="53"/>
      <c r="GWO2458" s="53"/>
      <c r="GWP2458" s="53"/>
      <c r="GWQ2458" s="53"/>
      <c r="GWR2458" s="53"/>
      <c r="GWS2458" s="53"/>
      <c r="GWT2458" s="53"/>
      <c r="GWU2458" s="53"/>
      <c r="GWV2458" s="53"/>
      <c r="GWW2458" s="53"/>
      <c r="GWX2458" s="53"/>
      <c r="GWY2458" s="53"/>
      <c r="GWZ2458" s="53"/>
      <c r="GXA2458" s="53"/>
      <c r="GXB2458" s="53"/>
      <c r="GXC2458" s="53"/>
      <c r="GXD2458" s="53"/>
      <c r="GXE2458" s="53"/>
      <c r="GXF2458" s="53"/>
      <c r="GXG2458" s="53"/>
      <c r="GXH2458" s="53"/>
      <c r="GXI2458" s="53"/>
      <c r="GXJ2458" s="53"/>
      <c r="GXK2458" s="53"/>
      <c r="GXL2458" s="53"/>
      <c r="GXM2458" s="53"/>
      <c r="GXN2458" s="53"/>
      <c r="GXO2458" s="53"/>
      <c r="GXP2458" s="53"/>
      <c r="GXQ2458" s="53"/>
      <c r="GXR2458" s="53"/>
      <c r="GXS2458" s="53"/>
      <c r="GXT2458" s="53"/>
      <c r="GXU2458" s="53"/>
      <c r="GXV2458" s="53"/>
      <c r="GXW2458" s="53"/>
      <c r="GXX2458" s="53"/>
      <c r="GXY2458" s="53"/>
      <c r="GXZ2458" s="53"/>
      <c r="GYA2458" s="53"/>
      <c r="GYB2458" s="53"/>
      <c r="GYC2458" s="53"/>
      <c r="GYD2458" s="53"/>
      <c r="GYE2458" s="53"/>
      <c r="GYF2458" s="53"/>
      <c r="GYG2458" s="53"/>
      <c r="GYH2458" s="53"/>
      <c r="GYI2458" s="53"/>
      <c r="GYJ2458" s="53"/>
      <c r="GYK2458" s="53"/>
      <c r="GYL2458" s="53"/>
      <c r="GYM2458" s="53"/>
      <c r="GYN2458" s="53"/>
      <c r="GYO2458" s="53"/>
      <c r="GYP2458" s="53"/>
      <c r="GYQ2458" s="53"/>
      <c r="GYR2458" s="53"/>
      <c r="GYS2458" s="53"/>
      <c r="GYT2458" s="53"/>
      <c r="GYU2458" s="53"/>
      <c r="GYV2458" s="53"/>
      <c r="GYW2458" s="53"/>
      <c r="GYX2458" s="53"/>
      <c r="GYY2458" s="53"/>
      <c r="GYZ2458" s="53"/>
      <c r="GZA2458" s="53"/>
      <c r="GZB2458" s="53"/>
      <c r="GZC2458" s="53"/>
      <c r="GZD2458" s="53"/>
      <c r="GZE2458" s="53"/>
      <c r="GZF2458" s="53"/>
      <c r="GZG2458" s="53"/>
      <c r="GZH2458" s="53"/>
      <c r="GZI2458" s="53"/>
      <c r="GZJ2458" s="53"/>
      <c r="GZK2458" s="53"/>
      <c r="GZL2458" s="53"/>
      <c r="GZM2458" s="53"/>
      <c r="GZN2458" s="53"/>
      <c r="GZO2458" s="53"/>
      <c r="GZP2458" s="53"/>
      <c r="GZQ2458" s="53"/>
      <c r="GZR2458" s="53"/>
      <c r="GZS2458" s="53"/>
      <c r="GZT2458" s="53"/>
      <c r="GZU2458" s="53"/>
      <c r="GZV2458" s="53"/>
      <c r="GZW2458" s="53"/>
      <c r="GZX2458" s="53"/>
      <c r="GZY2458" s="53"/>
      <c r="GZZ2458" s="53"/>
      <c r="HAA2458" s="53"/>
      <c r="HAB2458" s="53"/>
      <c r="HAC2458" s="53"/>
      <c r="HAD2458" s="53"/>
      <c r="HAE2458" s="53"/>
      <c r="HAF2458" s="53"/>
      <c r="HAG2458" s="53"/>
      <c r="HAH2458" s="53"/>
      <c r="HAI2458" s="53"/>
      <c r="HAJ2458" s="53"/>
      <c r="HAK2458" s="53"/>
      <c r="HAL2458" s="53"/>
      <c r="HAM2458" s="53"/>
      <c r="HAN2458" s="53"/>
      <c r="HAO2458" s="53"/>
      <c r="HAP2458" s="53"/>
      <c r="HAQ2458" s="53"/>
      <c r="HAR2458" s="53"/>
      <c r="HAS2458" s="53"/>
      <c r="HAT2458" s="53"/>
      <c r="HAU2458" s="53"/>
      <c r="HAV2458" s="53"/>
      <c r="HAW2458" s="53"/>
      <c r="HAX2458" s="53"/>
      <c r="HAY2458" s="53"/>
      <c r="HAZ2458" s="53"/>
      <c r="HBA2458" s="53"/>
      <c r="HBB2458" s="53"/>
      <c r="HBC2458" s="53"/>
      <c r="HBD2458" s="53"/>
      <c r="HBE2458" s="53"/>
      <c r="HBF2458" s="53"/>
      <c r="HBG2458" s="53"/>
      <c r="HBH2458" s="53"/>
      <c r="HBI2458" s="53"/>
      <c r="HBJ2458" s="53"/>
      <c r="HBK2458" s="53"/>
      <c r="HBL2458" s="53"/>
      <c r="HBM2458" s="53"/>
      <c r="HBN2458" s="53"/>
      <c r="HBO2458" s="53"/>
      <c r="HBP2458" s="53"/>
      <c r="HBQ2458" s="53"/>
      <c r="HBR2458" s="53"/>
      <c r="HBS2458" s="53"/>
      <c r="HBT2458" s="53"/>
      <c r="HBU2458" s="53"/>
      <c r="HBV2458" s="53"/>
      <c r="HBW2458" s="53"/>
      <c r="HBX2458" s="53"/>
      <c r="HBY2458" s="53"/>
      <c r="HBZ2458" s="53"/>
      <c r="HCA2458" s="53"/>
      <c r="HCB2458" s="53"/>
      <c r="HCC2458" s="53"/>
      <c r="HCD2458" s="53"/>
      <c r="HCE2458" s="53"/>
      <c r="HCF2458" s="53"/>
      <c r="HCG2458" s="53"/>
      <c r="HCH2458" s="53"/>
      <c r="HCI2458" s="53"/>
      <c r="HCJ2458" s="53"/>
      <c r="HCK2458" s="53"/>
      <c r="HCL2458" s="53"/>
      <c r="HCM2458" s="53"/>
      <c r="HCN2458" s="53"/>
      <c r="HCO2458" s="53"/>
      <c r="HCP2458" s="53"/>
      <c r="HCQ2458" s="53"/>
      <c r="HCR2458" s="53"/>
      <c r="HCS2458" s="53"/>
      <c r="HCT2458" s="53"/>
      <c r="HCU2458" s="53"/>
      <c r="HCV2458" s="53"/>
      <c r="HCW2458" s="53"/>
      <c r="HCX2458" s="53"/>
      <c r="HCY2458" s="53"/>
      <c r="HCZ2458" s="53"/>
      <c r="HDA2458" s="53"/>
      <c r="HDB2458" s="53"/>
      <c r="HDC2458" s="53"/>
      <c r="HDD2458" s="53"/>
      <c r="HDE2458" s="53"/>
      <c r="HDF2458" s="53"/>
      <c r="HDG2458" s="53"/>
      <c r="HDH2458" s="53"/>
      <c r="HDI2458" s="53"/>
      <c r="HDJ2458" s="53"/>
      <c r="HDK2458" s="53"/>
      <c r="HDL2458" s="53"/>
      <c r="HDM2458" s="53"/>
      <c r="HDN2458" s="53"/>
      <c r="HDO2458" s="53"/>
      <c r="HDP2458" s="53"/>
      <c r="HDQ2458" s="53"/>
      <c r="HDR2458" s="53"/>
      <c r="HDS2458" s="53"/>
      <c r="HDT2458" s="53"/>
      <c r="HDU2458" s="53"/>
      <c r="HDV2458" s="53"/>
      <c r="HDW2458" s="53"/>
      <c r="HDX2458" s="53"/>
      <c r="HDY2458" s="53"/>
      <c r="HDZ2458" s="53"/>
      <c r="HEA2458" s="53"/>
      <c r="HEB2458" s="53"/>
      <c r="HEC2458" s="53"/>
      <c r="HED2458" s="53"/>
      <c r="HEE2458" s="53"/>
      <c r="HEF2458" s="53"/>
      <c r="HEG2458" s="53"/>
      <c r="HEH2458" s="53"/>
      <c r="HEI2458" s="53"/>
      <c r="HEJ2458" s="53"/>
      <c r="HEK2458" s="53"/>
      <c r="HEL2458" s="53"/>
      <c r="HEM2458" s="53"/>
      <c r="HEN2458" s="53"/>
      <c r="HEO2458" s="53"/>
      <c r="HEP2458" s="53"/>
      <c r="HEQ2458" s="53"/>
      <c r="HER2458" s="53"/>
      <c r="HES2458" s="53"/>
      <c r="HET2458" s="53"/>
      <c r="HEU2458" s="53"/>
      <c r="HEV2458" s="53"/>
      <c r="HEW2458" s="53"/>
      <c r="HEX2458" s="53"/>
      <c r="HEY2458" s="53"/>
      <c r="HEZ2458" s="53"/>
      <c r="HFA2458" s="53"/>
      <c r="HFB2458" s="53"/>
      <c r="HFC2458" s="53"/>
      <c r="HFD2458" s="53"/>
      <c r="HFE2458" s="53"/>
      <c r="HFF2458" s="53"/>
      <c r="HFG2458" s="53"/>
      <c r="HFH2458" s="53"/>
      <c r="HFI2458" s="53"/>
      <c r="HFJ2458" s="53"/>
      <c r="HFK2458" s="53"/>
      <c r="HFL2458" s="53"/>
      <c r="HFM2458" s="53"/>
      <c r="HFN2458" s="53"/>
      <c r="HFO2458" s="53"/>
      <c r="HFP2458" s="53"/>
      <c r="HFQ2458" s="53"/>
      <c r="HFR2458" s="53"/>
      <c r="HFS2458" s="53"/>
      <c r="HFT2458" s="53"/>
      <c r="HFU2458" s="53"/>
      <c r="HFV2458" s="53"/>
      <c r="HFW2458" s="53"/>
      <c r="HFX2458" s="53"/>
      <c r="HFY2458" s="53"/>
      <c r="HFZ2458" s="53"/>
      <c r="HGA2458" s="53"/>
      <c r="HGB2458" s="53"/>
      <c r="HGC2458" s="53"/>
      <c r="HGD2458" s="53"/>
      <c r="HGE2458" s="53"/>
      <c r="HGF2458" s="53"/>
      <c r="HGG2458" s="53"/>
      <c r="HGH2458" s="53"/>
      <c r="HGI2458" s="53"/>
      <c r="HGJ2458" s="53"/>
      <c r="HGK2458" s="53"/>
      <c r="HGL2458" s="53"/>
      <c r="HGM2458" s="53"/>
      <c r="HGN2458" s="53"/>
      <c r="HGO2458" s="53"/>
      <c r="HGP2458" s="53"/>
      <c r="HGQ2458" s="53"/>
      <c r="HGR2458" s="53"/>
      <c r="HGS2458" s="53"/>
      <c r="HGT2458" s="53"/>
      <c r="HGU2458" s="53"/>
      <c r="HGV2458" s="53"/>
      <c r="HGW2458" s="53"/>
      <c r="HGX2458" s="53"/>
      <c r="HGY2458" s="53"/>
      <c r="HGZ2458" s="53"/>
      <c r="HHA2458" s="53"/>
      <c r="HHB2458" s="53"/>
      <c r="HHC2458" s="53"/>
      <c r="HHD2458" s="53"/>
      <c r="HHE2458" s="53"/>
      <c r="HHF2458" s="53"/>
      <c r="HHG2458" s="53"/>
      <c r="HHH2458" s="53"/>
      <c r="HHI2458" s="53"/>
      <c r="HHJ2458" s="53"/>
      <c r="HHK2458" s="53"/>
      <c r="HHL2458" s="53"/>
      <c r="HHM2458" s="53"/>
      <c r="HHN2458" s="53"/>
      <c r="HHO2458" s="53"/>
      <c r="HHP2458" s="53"/>
      <c r="HHQ2458" s="53"/>
      <c r="HHR2458" s="53"/>
      <c r="HHS2458" s="53"/>
      <c r="HHT2458" s="53"/>
      <c r="HHU2458" s="53"/>
      <c r="HHV2458" s="53"/>
      <c r="HHW2458" s="53"/>
      <c r="HHX2458" s="53"/>
      <c r="HHY2458" s="53"/>
      <c r="HHZ2458" s="53"/>
      <c r="HIA2458" s="53"/>
      <c r="HIB2458" s="53"/>
      <c r="HIC2458" s="53"/>
      <c r="HID2458" s="53"/>
      <c r="HIE2458" s="53"/>
      <c r="HIF2458" s="53"/>
      <c r="HIG2458" s="53"/>
      <c r="HIH2458" s="53"/>
      <c r="HII2458" s="53"/>
      <c r="HIJ2458" s="53"/>
      <c r="HIK2458" s="53"/>
      <c r="HIL2458" s="53"/>
      <c r="HIM2458" s="53"/>
      <c r="HIN2458" s="53"/>
      <c r="HIO2458" s="53"/>
      <c r="HIP2458" s="53"/>
      <c r="HIQ2458" s="53"/>
      <c r="HIR2458" s="53"/>
      <c r="HIS2458" s="53"/>
      <c r="HIT2458" s="53"/>
      <c r="HIU2458" s="53"/>
      <c r="HIV2458" s="53"/>
      <c r="HIW2458" s="53"/>
      <c r="HIX2458" s="53"/>
      <c r="HIY2458" s="53"/>
      <c r="HIZ2458" s="53"/>
      <c r="HJA2458" s="53"/>
      <c r="HJB2458" s="53"/>
      <c r="HJC2458" s="53"/>
      <c r="HJD2458" s="53"/>
      <c r="HJE2458" s="53"/>
      <c r="HJF2458" s="53"/>
      <c r="HJG2458" s="53"/>
      <c r="HJH2458" s="53"/>
      <c r="HJI2458" s="53"/>
      <c r="HJJ2458" s="53"/>
      <c r="HJK2458" s="53"/>
      <c r="HJL2458" s="53"/>
      <c r="HJM2458" s="53"/>
      <c r="HJN2458" s="53"/>
      <c r="HJO2458" s="53"/>
      <c r="HJP2458" s="53"/>
      <c r="HJQ2458" s="53"/>
      <c r="HJR2458" s="53"/>
      <c r="HJS2458" s="53"/>
      <c r="HJT2458" s="53"/>
      <c r="HJU2458" s="53"/>
      <c r="HJV2458" s="53"/>
      <c r="HJW2458" s="53"/>
      <c r="HJX2458" s="53"/>
      <c r="HJY2458" s="53"/>
      <c r="HJZ2458" s="53"/>
      <c r="HKA2458" s="53"/>
      <c r="HKB2458" s="53"/>
      <c r="HKC2458" s="53"/>
      <c r="HKD2458" s="53"/>
      <c r="HKE2458" s="53"/>
      <c r="HKF2458" s="53"/>
      <c r="HKG2458" s="53"/>
      <c r="HKH2458" s="53"/>
      <c r="HKI2458" s="53"/>
      <c r="HKJ2458" s="53"/>
      <c r="HKK2458" s="53"/>
      <c r="HKL2458" s="53"/>
      <c r="HKM2458" s="53"/>
      <c r="HKN2458" s="53"/>
      <c r="HKO2458" s="53"/>
      <c r="HKP2458" s="53"/>
      <c r="HKQ2458" s="53"/>
      <c r="HKR2458" s="53"/>
      <c r="HKS2458" s="53"/>
      <c r="HKT2458" s="53"/>
      <c r="HKU2458" s="53"/>
      <c r="HKV2458" s="53"/>
      <c r="HKW2458" s="53"/>
      <c r="HKX2458" s="53"/>
      <c r="HKY2458" s="53"/>
      <c r="HKZ2458" s="53"/>
      <c r="HLA2458" s="53"/>
      <c r="HLB2458" s="53"/>
      <c r="HLC2458" s="53"/>
      <c r="HLD2458" s="53"/>
      <c r="HLE2458" s="53"/>
      <c r="HLF2458" s="53"/>
      <c r="HLG2458" s="53"/>
      <c r="HLH2458" s="53"/>
      <c r="HLI2458" s="53"/>
      <c r="HLJ2458" s="53"/>
      <c r="HLK2458" s="53"/>
      <c r="HLL2458" s="53"/>
      <c r="HLM2458" s="53"/>
      <c r="HLN2458" s="53"/>
      <c r="HLO2458" s="53"/>
      <c r="HLP2458" s="53"/>
      <c r="HLQ2458" s="53"/>
      <c r="HLR2458" s="53"/>
      <c r="HLS2458" s="53"/>
      <c r="HLT2458" s="53"/>
      <c r="HLU2458" s="53"/>
      <c r="HLV2458" s="53"/>
      <c r="HLW2458" s="53"/>
      <c r="HLX2458" s="53"/>
      <c r="HLY2458" s="53"/>
      <c r="HLZ2458" s="53"/>
      <c r="HMA2458" s="53"/>
      <c r="HMB2458" s="53"/>
      <c r="HMC2458" s="53"/>
      <c r="HMD2458" s="53"/>
      <c r="HME2458" s="53"/>
      <c r="HMF2458" s="53"/>
      <c r="HMG2458" s="53"/>
      <c r="HMH2458" s="53"/>
      <c r="HMI2458" s="53"/>
      <c r="HMJ2458" s="53"/>
      <c r="HMK2458" s="53"/>
      <c r="HML2458" s="53"/>
      <c r="HMM2458" s="53"/>
      <c r="HMN2458" s="53"/>
      <c r="HMO2458" s="53"/>
      <c r="HMP2458" s="53"/>
      <c r="HMQ2458" s="53"/>
      <c r="HMR2458" s="53"/>
      <c r="HMS2458" s="53"/>
      <c r="HMT2458" s="53"/>
      <c r="HMU2458" s="53"/>
      <c r="HMV2458" s="53"/>
      <c r="HMW2458" s="53"/>
      <c r="HMX2458" s="53"/>
      <c r="HMY2458" s="53"/>
      <c r="HMZ2458" s="53"/>
      <c r="HNA2458" s="53"/>
      <c r="HNB2458" s="53"/>
      <c r="HNC2458" s="53"/>
      <c r="HND2458" s="53"/>
      <c r="HNE2458" s="53"/>
      <c r="HNF2458" s="53"/>
      <c r="HNG2458" s="53"/>
      <c r="HNH2458" s="53"/>
      <c r="HNI2458" s="53"/>
      <c r="HNJ2458" s="53"/>
      <c r="HNK2458" s="53"/>
      <c r="HNL2458" s="53"/>
      <c r="HNM2458" s="53"/>
      <c r="HNN2458" s="53"/>
      <c r="HNO2458" s="53"/>
      <c r="HNP2458" s="53"/>
      <c r="HNQ2458" s="53"/>
      <c r="HNR2458" s="53"/>
      <c r="HNS2458" s="53"/>
      <c r="HNT2458" s="53"/>
      <c r="HNU2458" s="53"/>
      <c r="HNV2458" s="53"/>
      <c r="HNW2458" s="53"/>
      <c r="HNX2458" s="53"/>
      <c r="HNY2458" s="53"/>
      <c r="HNZ2458" s="53"/>
      <c r="HOA2458" s="53"/>
      <c r="HOB2458" s="53"/>
      <c r="HOC2458" s="53"/>
      <c r="HOD2458" s="53"/>
      <c r="HOE2458" s="53"/>
      <c r="HOF2458" s="53"/>
      <c r="HOG2458" s="53"/>
      <c r="HOH2458" s="53"/>
      <c r="HOI2458" s="53"/>
      <c r="HOJ2458" s="53"/>
      <c r="HOK2458" s="53"/>
      <c r="HOL2458" s="53"/>
      <c r="HOM2458" s="53"/>
      <c r="HON2458" s="53"/>
      <c r="HOO2458" s="53"/>
      <c r="HOP2458" s="53"/>
      <c r="HOQ2458" s="53"/>
      <c r="HOR2458" s="53"/>
      <c r="HOS2458" s="53"/>
      <c r="HOT2458" s="53"/>
      <c r="HOU2458" s="53"/>
      <c r="HOV2458" s="53"/>
      <c r="HOW2458" s="53"/>
      <c r="HOX2458" s="53"/>
      <c r="HOY2458" s="53"/>
      <c r="HOZ2458" s="53"/>
      <c r="HPA2458" s="53"/>
      <c r="HPB2458" s="53"/>
      <c r="HPC2458" s="53"/>
      <c r="HPD2458" s="53"/>
      <c r="HPE2458" s="53"/>
      <c r="HPF2458" s="53"/>
      <c r="HPG2458" s="53"/>
      <c r="HPH2458" s="53"/>
      <c r="HPI2458" s="53"/>
      <c r="HPJ2458" s="53"/>
      <c r="HPK2458" s="53"/>
      <c r="HPL2458" s="53"/>
      <c r="HPM2458" s="53"/>
      <c r="HPN2458" s="53"/>
      <c r="HPO2458" s="53"/>
      <c r="HPP2458" s="53"/>
      <c r="HPQ2458" s="53"/>
      <c r="HPR2458" s="53"/>
      <c r="HPS2458" s="53"/>
      <c r="HPT2458" s="53"/>
      <c r="HPU2458" s="53"/>
      <c r="HPV2458" s="53"/>
      <c r="HPW2458" s="53"/>
      <c r="HPX2458" s="53"/>
      <c r="HPY2458" s="53"/>
      <c r="HPZ2458" s="53"/>
      <c r="HQA2458" s="53"/>
      <c r="HQB2458" s="53"/>
      <c r="HQC2458" s="53"/>
      <c r="HQD2458" s="53"/>
      <c r="HQE2458" s="53"/>
      <c r="HQF2458" s="53"/>
      <c r="HQG2458" s="53"/>
      <c r="HQH2458" s="53"/>
      <c r="HQI2458" s="53"/>
      <c r="HQJ2458" s="53"/>
      <c r="HQK2458" s="53"/>
      <c r="HQL2458" s="53"/>
      <c r="HQM2458" s="53"/>
      <c r="HQN2458" s="53"/>
      <c r="HQO2458" s="53"/>
      <c r="HQP2458" s="53"/>
      <c r="HQQ2458" s="53"/>
      <c r="HQR2458" s="53"/>
      <c r="HQS2458" s="53"/>
      <c r="HQT2458" s="53"/>
      <c r="HQU2458" s="53"/>
      <c r="HQV2458" s="53"/>
      <c r="HQW2458" s="53"/>
      <c r="HQX2458" s="53"/>
      <c r="HQY2458" s="53"/>
      <c r="HQZ2458" s="53"/>
      <c r="HRA2458" s="53"/>
      <c r="HRB2458" s="53"/>
      <c r="HRC2458" s="53"/>
      <c r="HRD2458" s="53"/>
      <c r="HRE2458" s="53"/>
      <c r="HRF2458" s="53"/>
      <c r="HRG2458" s="53"/>
      <c r="HRH2458" s="53"/>
      <c r="HRI2458" s="53"/>
      <c r="HRJ2458" s="53"/>
      <c r="HRK2458" s="53"/>
      <c r="HRL2458" s="53"/>
      <c r="HRM2458" s="53"/>
      <c r="HRN2458" s="53"/>
      <c r="HRO2458" s="53"/>
      <c r="HRP2458" s="53"/>
      <c r="HRQ2458" s="53"/>
      <c r="HRR2458" s="53"/>
      <c r="HRS2458" s="53"/>
      <c r="HRT2458" s="53"/>
      <c r="HRU2458" s="53"/>
      <c r="HRV2458" s="53"/>
      <c r="HRW2458" s="53"/>
      <c r="HRX2458" s="53"/>
      <c r="HRY2458" s="53"/>
      <c r="HRZ2458" s="53"/>
      <c r="HSA2458" s="53"/>
      <c r="HSB2458" s="53"/>
      <c r="HSC2458" s="53"/>
      <c r="HSD2458" s="53"/>
      <c r="HSE2458" s="53"/>
      <c r="HSF2458" s="53"/>
      <c r="HSG2458" s="53"/>
      <c r="HSH2458" s="53"/>
      <c r="HSI2458" s="53"/>
      <c r="HSJ2458" s="53"/>
      <c r="HSK2458" s="53"/>
      <c r="HSL2458" s="53"/>
      <c r="HSM2458" s="53"/>
      <c r="HSN2458" s="53"/>
      <c r="HSO2458" s="53"/>
      <c r="HSP2458" s="53"/>
      <c r="HSQ2458" s="53"/>
      <c r="HSR2458" s="53"/>
      <c r="HSS2458" s="53"/>
      <c r="HST2458" s="53"/>
      <c r="HSU2458" s="53"/>
      <c r="HSV2458" s="53"/>
      <c r="HSW2458" s="53"/>
      <c r="HSX2458" s="53"/>
      <c r="HSY2458" s="53"/>
      <c r="HSZ2458" s="53"/>
      <c r="HTA2458" s="53"/>
      <c r="HTB2458" s="53"/>
      <c r="HTC2458" s="53"/>
      <c r="HTD2458" s="53"/>
      <c r="HTE2458" s="53"/>
      <c r="HTF2458" s="53"/>
      <c r="HTG2458" s="53"/>
      <c r="HTH2458" s="53"/>
      <c r="HTI2458" s="53"/>
      <c r="HTJ2458" s="53"/>
      <c r="HTK2458" s="53"/>
      <c r="HTL2458" s="53"/>
      <c r="HTM2458" s="53"/>
      <c r="HTN2458" s="53"/>
      <c r="HTO2458" s="53"/>
      <c r="HTP2458" s="53"/>
      <c r="HTQ2458" s="53"/>
      <c r="HTR2458" s="53"/>
      <c r="HTS2458" s="53"/>
      <c r="HTT2458" s="53"/>
      <c r="HTU2458" s="53"/>
      <c r="HTV2458" s="53"/>
      <c r="HTW2458" s="53"/>
      <c r="HTX2458" s="53"/>
      <c r="HTY2458" s="53"/>
      <c r="HTZ2458" s="53"/>
      <c r="HUA2458" s="53"/>
      <c r="HUB2458" s="53"/>
      <c r="HUC2458" s="53"/>
      <c r="HUD2458" s="53"/>
      <c r="HUE2458" s="53"/>
      <c r="HUF2458" s="53"/>
      <c r="HUG2458" s="53"/>
      <c r="HUH2458" s="53"/>
      <c r="HUI2458" s="53"/>
      <c r="HUJ2458" s="53"/>
      <c r="HUK2458" s="53"/>
      <c r="HUL2458" s="53"/>
      <c r="HUM2458" s="53"/>
      <c r="HUN2458" s="53"/>
      <c r="HUO2458" s="53"/>
      <c r="HUP2458" s="53"/>
      <c r="HUQ2458" s="53"/>
      <c r="HUR2458" s="53"/>
      <c r="HUS2458" s="53"/>
      <c r="HUT2458" s="53"/>
      <c r="HUU2458" s="53"/>
      <c r="HUV2458" s="53"/>
      <c r="HUW2458" s="53"/>
      <c r="HUX2458" s="53"/>
      <c r="HUY2458" s="53"/>
      <c r="HUZ2458" s="53"/>
      <c r="HVA2458" s="53"/>
      <c r="HVB2458" s="53"/>
      <c r="HVC2458" s="53"/>
      <c r="HVD2458" s="53"/>
      <c r="HVE2458" s="53"/>
      <c r="HVF2458" s="53"/>
      <c r="HVG2458" s="53"/>
      <c r="HVH2458" s="53"/>
      <c r="HVI2458" s="53"/>
      <c r="HVJ2458" s="53"/>
      <c r="HVK2458" s="53"/>
      <c r="HVL2458" s="53"/>
      <c r="HVM2458" s="53"/>
      <c r="HVN2458" s="53"/>
      <c r="HVO2458" s="53"/>
      <c r="HVP2458" s="53"/>
      <c r="HVQ2458" s="53"/>
      <c r="HVR2458" s="53"/>
      <c r="HVS2458" s="53"/>
      <c r="HVT2458" s="53"/>
      <c r="HVU2458" s="53"/>
      <c r="HVV2458" s="53"/>
      <c r="HVW2458" s="53"/>
      <c r="HVX2458" s="53"/>
      <c r="HVY2458" s="53"/>
      <c r="HVZ2458" s="53"/>
      <c r="HWA2458" s="53"/>
      <c r="HWB2458" s="53"/>
      <c r="HWC2458" s="53"/>
      <c r="HWD2458" s="53"/>
      <c r="HWE2458" s="53"/>
      <c r="HWF2458" s="53"/>
      <c r="HWG2458" s="53"/>
      <c r="HWH2458" s="53"/>
      <c r="HWI2458" s="53"/>
      <c r="HWJ2458" s="53"/>
      <c r="HWK2458" s="53"/>
      <c r="HWL2458" s="53"/>
      <c r="HWM2458" s="53"/>
      <c r="HWN2458" s="53"/>
      <c r="HWO2458" s="53"/>
      <c r="HWP2458" s="53"/>
      <c r="HWQ2458" s="53"/>
      <c r="HWR2458" s="53"/>
      <c r="HWS2458" s="53"/>
      <c r="HWT2458" s="53"/>
      <c r="HWU2458" s="53"/>
      <c r="HWV2458" s="53"/>
      <c r="HWW2458" s="53"/>
      <c r="HWX2458" s="53"/>
      <c r="HWY2458" s="53"/>
      <c r="HWZ2458" s="53"/>
      <c r="HXA2458" s="53"/>
      <c r="HXB2458" s="53"/>
      <c r="HXC2458" s="53"/>
      <c r="HXD2458" s="53"/>
      <c r="HXE2458" s="53"/>
      <c r="HXF2458" s="53"/>
      <c r="HXG2458" s="53"/>
      <c r="HXH2458" s="53"/>
      <c r="HXI2458" s="53"/>
      <c r="HXJ2458" s="53"/>
      <c r="HXK2458" s="53"/>
      <c r="HXL2458" s="53"/>
      <c r="HXM2458" s="53"/>
      <c r="HXN2458" s="53"/>
      <c r="HXO2458" s="53"/>
      <c r="HXP2458" s="53"/>
      <c r="HXQ2458" s="53"/>
      <c r="HXR2458" s="53"/>
      <c r="HXS2458" s="53"/>
      <c r="HXT2458" s="53"/>
      <c r="HXU2458" s="53"/>
      <c r="HXV2458" s="53"/>
      <c r="HXW2458" s="53"/>
      <c r="HXX2458" s="53"/>
      <c r="HXY2458" s="53"/>
      <c r="HXZ2458" s="53"/>
      <c r="HYA2458" s="53"/>
      <c r="HYB2458" s="53"/>
      <c r="HYC2458" s="53"/>
      <c r="HYD2458" s="53"/>
      <c r="HYE2458" s="53"/>
      <c r="HYF2458" s="53"/>
      <c r="HYG2458" s="53"/>
      <c r="HYH2458" s="53"/>
      <c r="HYI2458" s="53"/>
      <c r="HYJ2458" s="53"/>
      <c r="HYK2458" s="53"/>
      <c r="HYL2458" s="53"/>
      <c r="HYM2458" s="53"/>
      <c r="HYN2458" s="53"/>
      <c r="HYO2458" s="53"/>
      <c r="HYP2458" s="53"/>
      <c r="HYQ2458" s="53"/>
      <c r="HYR2458" s="53"/>
      <c r="HYS2458" s="53"/>
      <c r="HYT2458" s="53"/>
      <c r="HYU2458" s="53"/>
      <c r="HYV2458" s="53"/>
      <c r="HYW2458" s="53"/>
      <c r="HYX2458" s="53"/>
      <c r="HYY2458" s="53"/>
      <c r="HYZ2458" s="53"/>
      <c r="HZA2458" s="53"/>
      <c r="HZB2458" s="53"/>
      <c r="HZC2458" s="53"/>
      <c r="HZD2458" s="53"/>
      <c r="HZE2458" s="53"/>
      <c r="HZF2458" s="53"/>
      <c r="HZG2458" s="53"/>
      <c r="HZH2458" s="53"/>
      <c r="HZI2458" s="53"/>
      <c r="HZJ2458" s="53"/>
      <c r="HZK2458" s="53"/>
      <c r="HZL2458" s="53"/>
      <c r="HZM2458" s="53"/>
      <c r="HZN2458" s="53"/>
      <c r="HZO2458" s="53"/>
      <c r="HZP2458" s="53"/>
      <c r="HZQ2458" s="53"/>
      <c r="HZR2458" s="53"/>
      <c r="HZS2458" s="53"/>
      <c r="HZT2458" s="53"/>
      <c r="HZU2458" s="53"/>
      <c r="HZV2458" s="53"/>
      <c r="HZW2458" s="53"/>
      <c r="HZX2458" s="53"/>
      <c r="HZY2458" s="53"/>
      <c r="HZZ2458" s="53"/>
      <c r="IAA2458" s="53"/>
      <c r="IAB2458" s="53"/>
      <c r="IAC2458" s="53"/>
      <c r="IAD2458" s="53"/>
      <c r="IAE2458" s="53"/>
      <c r="IAF2458" s="53"/>
      <c r="IAG2458" s="53"/>
      <c r="IAH2458" s="53"/>
      <c r="IAI2458" s="53"/>
      <c r="IAJ2458" s="53"/>
      <c r="IAK2458" s="53"/>
      <c r="IAL2458" s="53"/>
      <c r="IAM2458" s="53"/>
      <c r="IAN2458" s="53"/>
      <c r="IAO2458" s="53"/>
      <c r="IAP2458" s="53"/>
      <c r="IAQ2458" s="53"/>
      <c r="IAR2458" s="53"/>
      <c r="IAS2458" s="53"/>
      <c r="IAT2458" s="53"/>
      <c r="IAU2458" s="53"/>
      <c r="IAV2458" s="53"/>
      <c r="IAW2458" s="53"/>
      <c r="IAX2458" s="53"/>
      <c r="IAY2458" s="53"/>
      <c r="IAZ2458" s="53"/>
      <c r="IBA2458" s="53"/>
      <c r="IBB2458" s="53"/>
      <c r="IBC2458" s="53"/>
      <c r="IBD2458" s="53"/>
      <c r="IBE2458" s="53"/>
      <c r="IBF2458" s="53"/>
      <c r="IBG2458" s="53"/>
      <c r="IBH2458" s="53"/>
      <c r="IBI2458" s="53"/>
      <c r="IBJ2458" s="53"/>
      <c r="IBK2458" s="53"/>
      <c r="IBL2458" s="53"/>
      <c r="IBM2458" s="53"/>
      <c r="IBN2458" s="53"/>
      <c r="IBO2458" s="53"/>
      <c r="IBP2458" s="53"/>
      <c r="IBQ2458" s="53"/>
      <c r="IBR2458" s="53"/>
      <c r="IBS2458" s="53"/>
      <c r="IBT2458" s="53"/>
      <c r="IBU2458" s="53"/>
      <c r="IBV2458" s="53"/>
      <c r="IBW2458" s="53"/>
      <c r="IBX2458" s="53"/>
      <c r="IBY2458" s="53"/>
      <c r="IBZ2458" s="53"/>
      <c r="ICA2458" s="53"/>
      <c r="ICB2458" s="53"/>
      <c r="ICC2458" s="53"/>
      <c r="ICD2458" s="53"/>
      <c r="ICE2458" s="53"/>
      <c r="ICF2458" s="53"/>
      <c r="ICG2458" s="53"/>
      <c r="ICH2458" s="53"/>
      <c r="ICI2458" s="53"/>
      <c r="ICJ2458" s="53"/>
      <c r="ICK2458" s="53"/>
      <c r="ICL2458" s="53"/>
      <c r="ICM2458" s="53"/>
      <c r="ICN2458" s="53"/>
      <c r="ICO2458" s="53"/>
      <c r="ICP2458" s="53"/>
      <c r="ICQ2458" s="53"/>
      <c r="ICR2458" s="53"/>
      <c r="ICS2458" s="53"/>
      <c r="ICT2458" s="53"/>
      <c r="ICU2458" s="53"/>
      <c r="ICV2458" s="53"/>
      <c r="ICW2458" s="53"/>
      <c r="ICX2458" s="53"/>
      <c r="ICY2458" s="53"/>
      <c r="ICZ2458" s="53"/>
      <c r="IDA2458" s="53"/>
      <c r="IDB2458" s="53"/>
      <c r="IDC2458" s="53"/>
      <c r="IDD2458" s="53"/>
      <c r="IDE2458" s="53"/>
      <c r="IDF2458" s="53"/>
      <c r="IDG2458" s="53"/>
      <c r="IDH2458" s="53"/>
      <c r="IDI2458" s="53"/>
      <c r="IDJ2458" s="53"/>
      <c r="IDK2458" s="53"/>
      <c r="IDL2458" s="53"/>
      <c r="IDM2458" s="53"/>
      <c r="IDN2458" s="53"/>
      <c r="IDO2458" s="53"/>
      <c r="IDP2458" s="53"/>
      <c r="IDQ2458" s="53"/>
      <c r="IDR2458" s="53"/>
      <c r="IDS2458" s="53"/>
      <c r="IDT2458" s="53"/>
      <c r="IDU2458" s="53"/>
      <c r="IDV2458" s="53"/>
      <c r="IDW2458" s="53"/>
      <c r="IDX2458" s="53"/>
      <c r="IDY2458" s="53"/>
      <c r="IDZ2458" s="53"/>
      <c r="IEA2458" s="53"/>
      <c r="IEB2458" s="53"/>
      <c r="IEC2458" s="53"/>
      <c r="IED2458" s="53"/>
      <c r="IEE2458" s="53"/>
      <c r="IEF2458" s="53"/>
      <c r="IEG2458" s="53"/>
      <c r="IEH2458" s="53"/>
      <c r="IEI2458" s="53"/>
      <c r="IEJ2458" s="53"/>
      <c r="IEK2458" s="53"/>
      <c r="IEL2458" s="53"/>
      <c r="IEM2458" s="53"/>
      <c r="IEN2458" s="53"/>
      <c r="IEO2458" s="53"/>
      <c r="IEP2458" s="53"/>
      <c r="IEQ2458" s="53"/>
      <c r="IER2458" s="53"/>
      <c r="IES2458" s="53"/>
      <c r="IET2458" s="53"/>
      <c r="IEU2458" s="53"/>
      <c r="IEV2458" s="53"/>
      <c r="IEW2458" s="53"/>
      <c r="IEX2458" s="53"/>
      <c r="IEY2458" s="53"/>
      <c r="IEZ2458" s="53"/>
      <c r="IFA2458" s="53"/>
      <c r="IFB2458" s="53"/>
      <c r="IFC2458" s="53"/>
      <c r="IFD2458" s="53"/>
      <c r="IFE2458" s="53"/>
      <c r="IFF2458" s="53"/>
      <c r="IFG2458" s="53"/>
      <c r="IFH2458" s="53"/>
      <c r="IFI2458" s="53"/>
      <c r="IFJ2458" s="53"/>
      <c r="IFK2458" s="53"/>
      <c r="IFL2458" s="53"/>
      <c r="IFM2458" s="53"/>
      <c r="IFN2458" s="53"/>
      <c r="IFO2458" s="53"/>
      <c r="IFP2458" s="53"/>
      <c r="IFQ2458" s="53"/>
      <c r="IFR2458" s="53"/>
      <c r="IFS2458" s="53"/>
      <c r="IFT2458" s="53"/>
      <c r="IFU2458" s="53"/>
      <c r="IFV2458" s="53"/>
      <c r="IFW2458" s="53"/>
      <c r="IFX2458" s="53"/>
      <c r="IFY2458" s="53"/>
      <c r="IFZ2458" s="53"/>
      <c r="IGA2458" s="53"/>
      <c r="IGB2458" s="53"/>
      <c r="IGC2458" s="53"/>
      <c r="IGD2458" s="53"/>
      <c r="IGE2458" s="53"/>
      <c r="IGF2458" s="53"/>
      <c r="IGG2458" s="53"/>
      <c r="IGH2458" s="53"/>
      <c r="IGI2458" s="53"/>
      <c r="IGJ2458" s="53"/>
      <c r="IGK2458" s="53"/>
      <c r="IGL2458" s="53"/>
      <c r="IGM2458" s="53"/>
      <c r="IGN2458" s="53"/>
      <c r="IGO2458" s="53"/>
      <c r="IGP2458" s="53"/>
      <c r="IGQ2458" s="53"/>
      <c r="IGR2458" s="53"/>
      <c r="IGS2458" s="53"/>
      <c r="IGT2458" s="53"/>
      <c r="IGU2458" s="53"/>
      <c r="IGV2458" s="53"/>
      <c r="IGW2458" s="53"/>
      <c r="IGX2458" s="53"/>
      <c r="IGY2458" s="53"/>
      <c r="IGZ2458" s="53"/>
      <c r="IHA2458" s="53"/>
      <c r="IHB2458" s="53"/>
      <c r="IHC2458" s="53"/>
      <c r="IHD2458" s="53"/>
      <c r="IHE2458" s="53"/>
      <c r="IHF2458" s="53"/>
      <c r="IHG2458" s="53"/>
      <c r="IHH2458" s="53"/>
      <c r="IHI2458" s="53"/>
      <c r="IHJ2458" s="53"/>
      <c r="IHK2458" s="53"/>
      <c r="IHL2458" s="53"/>
      <c r="IHM2458" s="53"/>
      <c r="IHN2458" s="53"/>
      <c r="IHO2458" s="53"/>
      <c r="IHP2458" s="53"/>
      <c r="IHQ2458" s="53"/>
      <c r="IHR2458" s="53"/>
      <c r="IHS2458" s="53"/>
      <c r="IHT2458" s="53"/>
      <c r="IHU2458" s="53"/>
      <c r="IHV2458" s="53"/>
      <c r="IHW2458" s="53"/>
      <c r="IHX2458" s="53"/>
      <c r="IHY2458" s="53"/>
      <c r="IHZ2458" s="53"/>
      <c r="IIA2458" s="53"/>
      <c r="IIB2458" s="53"/>
      <c r="IIC2458" s="53"/>
      <c r="IID2458" s="53"/>
      <c r="IIE2458" s="53"/>
      <c r="IIF2458" s="53"/>
      <c r="IIG2458" s="53"/>
      <c r="IIH2458" s="53"/>
      <c r="III2458" s="53"/>
      <c r="IIJ2458" s="53"/>
      <c r="IIK2458" s="53"/>
      <c r="IIL2458" s="53"/>
      <c r="IIM2458" s="53"/>
      <c r="IIN2458" s="53"/>
      <c r="IIO2458" s="53"/>
      <c r="IIP2458" s="53"/>
      <c r="IIQ2458" s="53"/>
      <c r="IIR2458" s="53"/>
      <c r="IIS2458" s="53"/>
      <c r="IIT2458" s="53"/>
      <c r="IIU2458" s="53"/>
      <c r="IIV2458" s="53"/>
      <c r="IIW2458" s="53"/>
      <c r="IIX2458" s="53"/>
      <c r="IIY2458" s="53"/>
      <c r="IIZ2458" s="53"/>
      <c r="IJA2458" s="53"/>
      <c r="IJB2458" s="53"/>
      <c r="IJC2458" s="53"/>
      <c r="IJD2458" s="53"/>
      <c r="IJE2458" s="53"/>
      <c r="IJF2458" s="53"/>
      <c r="IJG2458" s="53"/>
      <c r="IJH2458" s="53"/>
      <c r="IJI2458" s="53"/>
      <c r="IJJ2458" s="53"/>
      <c r="IJK2458" s="53"/>
      <c r="IJL2458" s="53"/>
      <c r="IJM2458" s="53"/>
      <c r="IJN2458" s="53"/>
      <c r="IJO2458" s="53"/>
      <c r="IJP2458" s="53"/>
      <c r="IJQ2458" s="53"/>
      <c r="IJR2458" s="53"/>
      <c r="IJS2458" s="53"/>
      <c r="IJT2458" s="53"/>
      <c r="IJU2458" s="53"/>
      <c r="IJV2458" s="53"/>
      <c r="IJW2458" s="53"/>
      <c r="IJX2458" s="53"/>
      <c r="IJY2458" s="53"/>
      <c r="IJZ2458" s="53"/>
      <c r="IKA2458" s="53"/>
      <c r="IKB2458" s="53"/>
      <c r="IKC2458" s="53"/>
      <c r="IKD2458" s="53"/>
      <c r="IKE2458" s="53"/>
      <c r="IKF2458" s="53"/>
      <c r="IKG2458" s="53"/>
      <c r="IKH2458" s="53"/>
      <c r="IKI2458" s="53"/>
      <c r="IKJ2458" s="53"/>
      <c r="IKK2458" s="53"/>
      <c r="IKL2458" s="53"/>
      <c r="IKM2458" s="53"/>
      <c r="IKN2458" s="53"/>
      <c r="IKO2458" s="53"/>
      <c r="IKP2458" s="53"/>
      <c r="IKQ2458" s="53"/>
      <c r="IKR2458" s="53"/>
      <c r="IKS2458" s="53"/>
      <c r="IKT2458" s="53"/>
      <c r="IKU2458" s="53"/>
      <c r="IKV2458" s="53"/>
      <c r="IKW2458" s="53"/>
      <c r="IKX2458" s="53"/>
      <c r="IKY2458" s="53"/>
      <c r="IKZ2458" s="53"/>
      <c r="ILA2458" s="53"/>
      <c r="ILB2458" s="53"/>
      <c r="ILC2458" s="53"/>
      <c r="ILD2458" s="53"/>
      <c r="ILE2458" s="53"/>
      <c r="ILF2458" s="53"/>
      <c r="ILG2458" s="53"/>
      <c r="ILH2458" s="53"/>
      <c r="ILI2458" s="53"/>
      <c r="ILJ2458" s="53"/>
      <c r="ILK2458" s="53"/>
      <c r="ILL2458" s="53"/>
      <c r="ILM2458" s="53"/>
      <c r="ILN2458" s="53"/>
      <c r="ILO2458" s="53"/>
      <c r="ILP2458" s="53"/>
      <c r="ILQ2458" s="53"/>
      <c r="ILR2458" s="53"/>
      <c r="ILS2458" s="53"/>
      <c r="ILT2458" s="53"/>
      <c r="ILU2458" s="53"/>
      <c r="ILV2458" s="53"/>
      <c r="ILW2458" s="53"/>
      <c r="ILX2458" s="53"/>
      <c r="ILY2458" s="53"/>
      <c r="ILZ2458" s="53"/>
      <c r="IMA2458" s="53"/>
      <c r="IMB2458" s="53"/>
      <c r="IMC2458" s="53"/>
      <c r="IMD2458" s="53"/>
      <c r="IME2458" s="53"/>
      <c r="IMF2458" s="53"/>
      <c r="IMG2458" s="53"/>
      <c r="IMH2458" s="53"/>
      <c r="IMI2458" s="53"/>
      <c r="IMJ2458" s="53"/>
      <c r="IMK2458" s="53"/>
      <c r="IML2458" s="53"/>
      <c r="IMM2458" s="53"/>
      <c r="IMN2458" s="53"/>
      <c r="IMO2458" s="53"/>
      <c r="IMP2458" s="53"/>
      <c r="IMQ2458" s="53"/>
      <c r="IMR2458" s="53"/>
      <c r="IMS2458" s="53"/>
      <c r="IMT2458" s="53"/>
      <c r="IMU2458" s="53"/>
      <c r="IMV2458" s="53"/>
      <c r="IMW2458" s="53"/>
      <c r="IMX2458" s="53"/>
      <c r="IMY2458" s="53"/>
      <c r="IMZ2458" s="53"/>
      <c r="INA2458" s="53"/>
      <c r="INB2458" s="53"/>
      <c r="INC2458" s="53"/>
      <c r="IND2458" s="53"/>
      <c r="INE2458" s="53"/>
      <c r="INF2458" s="53"/>
      <c r="ING2458" s="53"/>
      <c r="INH2458" s="53"/>
      <c r="INI2458" s="53"/>
      <c r="INJ2458" s="53"/>
      <c r="INK2458" s="53"/>
      <c r="INL2458" s="53"/>
      <c r="INM2458" s="53"/>
      <c r="INN2458" s="53"/>
      <c r="INO2458" s="53"/>
      <c r="INP2458" s="53"/>
      <c r="INQ2458" s="53"/>
      <c r="INR2458" s="53"/>
      <c r="INS2458" s="53"/>
      <c r="INT2458" s="53"/>
      <c r="INU2458" s="53"/>
      <c r="INV2458" s="53"/>
      <c r="INW2458" s="53"/>
      <c r="INX2458" s="53"/>
      <c r="INY2458" s="53"/>
      <c r="INZ2458" s="53"/>
      <c r="IOA2458" s="53"/>
      <c r="IOB2458" s="53"/>
      <c r="IOC2458" s="53"/>
      <c r="IOD2458" s="53"/>
      <c r="IOE2458" s="53"/>
      <c r="IOF2458" s="53"/>
      <c r="IOG2458" s="53"/>
      <c r="IOH2458" s="53"/>
      <c r="IOI2458" s="53"/>
      <c r="IOJ2458" s="53"/>
      <c r="IOK2458" s="53"/>
      <c r="IOL2458" s="53"/>
      <c r="IOM2458" s="53"/>
      <c r="ION2458" s="53"/>
      <c r="IOO2458" s="53"/>
      <c r="IOP2458" s="53"/>
      <c r="IOQ2458" s="53"/>
      <c r="IOR2458" s="53"/>
      <c r="IOS2458" s="53"/>
      <c r="IOT2458" s="53"/>
      <c r="IOU2458" s="53"/>
      <c r="IOV2458" s="53"/>
      <c r="IOW2458" s="53"/>
      <c r="IOX2458" s="53"/>
      <c r="IOY2458" s="53"/>
      <c r="IOZ2458" s="53"/>
      <c r="IPA2458" s="53"/>
      <c r="IPB2458" s="53"/>
      <c r="IPC2458" s="53"/>
      <c r="IPD2458" s="53"/>
      <c r="IPE2458" s="53"/>
      <c r="IPF2458" s="53"/>
      <c r="IPG2458" s="53"/>
      <c r="IPH2458" s="53"/>
      <c r="IPI2458" s="53"/>
      <c r="IPJ2458" s="53"/>
      <c r="IPK2458" s="53"/>
      <c r="IPL2458" s="53"/>
      <c r="IPM2458" s="53"/>
      <c r="IPN2458" s="53"/>
      <c r="IPO2458" s="53"/>
      <c r="IPP2458" s="53"/>
      <c r="IPQ2458" s="53"/>
      <c r="IPR2458" s="53"/>
      <c r="IPS2458" s="53"/>
      <c r="IPT2458" s="53"/>
      <c r="IPU2458" s="53"/>
      <c r="IPV2458" s="53"/>
      <c r="IPW2458" s="53"/>
      <c r="IPX2458" s="53"/>
      <c r="IPY2458" s="53"/>
      <c r="IPZ2458" s="53"/>
      <c r="IQA2458" s="53"/>
      <c r="IQB2458" s="53"/>
      <c r="IQC2458" s="53"/>
      <c r="IQD2458" s="53"/>
      <c r="IQE2458" s="53"/>
      <c r="IQF2458" s="53"/>
      <c r="IQG2458" s="53"/>
      <c r="IQH2458" s="53"/>
      <c r="IQI2458" s="53"/>
      <c r="IQJ2458" s="53"/>
      <c r="IQK2458" s="53"/>
      <c r="IQL2458" s="53"/>
      <c r="IQM2458" s="53"/>
      <c r="IQN2458" s="53"/>
      <c r="IQO2458" s="53"/>
      <c r="IQP2458" s="53"/>
      <c r="IQQ2458" s="53"/>
      <c r="IQR2458" s="53"/>
      <c r="IQS2458" s="53"/>
      <c r="IQT2458" s="53"/>
      <c r="IQU2458" s="53"/>
      <c r="IQV2458" s="53"/>
      <c r="IQW2458" s="53"/>
      <c r="IQX2458" s="53"/>
      <c r="IQY2458" s="53"/>
      <c r="IQZ2458" s="53"/>
      <c r="IRA2458" s="53"/>
      <c r="IRB2458" s="53"/>
      <c r="IRC2458" s="53"/>
      <c r="IRD2458" s="53"/>
      <c r="IRE2458" s="53"/>
      <c r="IRF2458" s="53"/>
      <c r="IRG2458" s="53"/>
      <c r="IRH2458" s="53"/>
      <c r="IRI2458" s="53"/>
      <c r="IRJ2458" s="53"/>
      <c r="IRK2458" s="53"/>
      <c r="IRL2458" s="53"/>
      <c r="IRM2458" s="53"/>
      <c r="IRN2458" s="53"/>
      <c r="IRO2458" s="53"/>
      <c r="IRP2458" s="53"/>
      <c r="IRQ2458" s="53"/>
      <c r="IRR2458" s="53"/>
      <c r="IRS2458" s="53"/>
      <c r="IRT2458" s="53"/>
      <c r="IRU2458" s="53"/>
      <c r="IRV2458" s="53"/>
      <c r="IRW2458" s="53"/>
      <c r="IRX2458" s="53"/>
      <c r="IRY2458" s="53"/>
      <c r="IRZ2458" s="53"/>
      <c r="ISA2458" s="53"/>
      <c r="ISB2458" s="53"/>
      <c r="ISC2458" s="53"/>
      <c r="ISD2458" s="53"/>
      <c r="ISE2458" s="53"/>
      <c r="ISF2458" s="53"/>
      <c r="ISG2458" s="53"/>
      <c r="ISH2458" s="53"/>
      <c r="ISI2458" s="53"/>
      <c r="ISJ2458" s="53"/>
      <c r="ISK2458" s="53"/>
      <c r="ISL2458" s="53"/>
      <c r="ISM2458" s="53"/>
      <c r="ISN2458" s="53"/>
      <c r="ISO2458" s="53"/>
      <c r="ISP2458" s="53"/>
      <c r="ISQ2458" s="53"/>
      <c r="ISR2458" s="53"/>
      <c r="ISS2458" s="53"/>
      <c r="IST2458" s="53"/>
      <c r="ISU2458" s="53"/>
      <c r="ISV2458" s="53"/>
      <c r="ISW2458" s="53"/>
      <c r="ISX2458" s="53"/>
      <c r="ISY2458" s="53"/>
      <c r="ISZ2458" s="53"/>
      <c r="ITA2458" s="53"/>
      <c r="ITB2458" s="53"/>
      <c r="ITC2458" s="53"/>
      <c r="ITD2458" s="53"/>
      <c r="ITE2458" s="53"/>
      <c r="ITF2458" s="53"/>
      <c r="ITG2458" s="53"/>
      <c r="ITH2458" s="53"/>
      <c r="ITI2458" s="53"/>
      <c r="ITJ2458" s="53"/>
      <c r="ITK2458" s="53"/>
      <c r="ITL2458" s="53"/>
      <c r="ITM2458" s="53"/>
      <c r="ITN2458" s="53"/>
      <c r="ITO2458" s="53"/>
      <c r="ITP2458" s="53"/>
      <c r="ITQ2458" s="53"/>
      <c r="ITR2458" s="53"/>
      <c r="ITS2458" s="53"/>
      <c r="ITT2458" s="53"/>
      <c r="ITU2458" s="53"/>
      <c r="ITV2458" s="53"/>
      <c r="ITW2458" s="53"/>
      <c r="ITX2458" s="53"/>
      <c r="ITY2458" s="53"/>
      <c r="ITZ2458" s="53"/>
      <c r="IUA2458" s="53"/>
      <c r="IUB2458" s="53"/>
      <c r="IUC2458" s="53"/>
      <c r="IUD2458" s="53"/>
      <c r="IUE2458" s="53"/>
      <c r="IUF2458" s="53"/>
      <c r="IUG2458" s="53"/>
      <c r="IUH2458" s="53"/>
      <c r="IUI2458" s="53"/>
      <c r="IUJ2458" s="53"/>
      <c r="IUK2458" s="53"/>
      <c r="IUL2458" s="53"/>
      <c r="IUM2458" s="53"/>
      <c r="IUN2458" s="53"/>
      <c r="IUO2458" s="53"/>
      <c r="IUP2458" s="53"/>
      <c r="IUQ2458" s="53"/>
      <c r="IUR2458" s="53"/>
      <c r="IUS2458" s="53"/>
      <c r="IUT2458" s="53"/>
      <c r="IUU2458" s="53"/>
      <c r="IUV2458" s="53"/>
      <c r="IUW2458" s="53"/>
      <c r="IUX2458" s="53"/>
      <c r="IUY2458" s="53"/>
      <c r="IUZ2458" s="53"/>
      <c r="IVA2458" s="53"/>
      <c r="IVB2458" s="53"/>
      <c r="IVC2458" s="53"/>
      <c r="IVD2458" s="53"/>
      <c r="IVE2458" s="53"/>
      <c r="IVF2458" s="53"/>
      <c r="IVG2458" s="53"/>
      <c r="IVH2458" s="53"/>
      <c r="IVI2458" s="53"/>
      <c r="IVJ2458" s="53"/>
      <c r="IVK2458" s="53"/>
      <c r="IVL2458" s="53"/>
      <c r="IVM2458" s="53"/>
      <c r="IVN2458" s="53"/>
      <c r="IVO2458" s="53"/>
      <c r="IVP2458" s="53"/>
      <c r="IVQ2458" s="53"/>
      <c r="IVR2458" s="53"/>
      <c r="IVS2458" s="53"/>
      <c r="IVT2458" s="53"/>
      <c r="IVU2458" s="53"/>
      <c r="IVV2458" s="53"/>
      <c r="IVW2458" s="53"/>
      <c r="IVX2458" s="53"/>
      <c r="IVY2458" s="53"/>
      <c r="IVZ2458" s="53"/>
      <c r="IWA2458" s="53"/>
      <c r="IWB2458" s="53"/>
      <c r="IWC2458" s="53"/>
      <c r="IWD2458" s="53"/>
      <c r="IWE2458" s="53"/>
      <c r="IWF2458" s="53"/>
      <c r="IWG2458" s="53"/>
      <c r="IWH2458" s="53"/>
      <c r="IWI2458" s="53"/>
      <c r="IWJ2458" s="53"/>
      <c r="IWK2458" s="53"/>
      <c r="IWL2458" s="53"/>
      <c r="IWM2458" s="53"/>
      <c r="IWN2458" s="53"/>
      <c r="IWO2458" s="53"/>
      <c r="IWP2458" s="53"/>
      <c r="IWQ2458" s="53"/>
      <c r="IWR2458" s="53"/>
      <c r="IWS2458" s="53"/>
      <c r="IWT2458" s="53"/>
      <c r="IWU2458" s="53"/>
      <c r="IWV2458" s="53"/>
      <c r="IWW2458" s="53"/>
      <c r="IWX2458" s="53"/>
      <c r="IWY2458" s="53"/>
      <c r="IWZ2458" s="53"/>
      <c r="IXA2458" s="53"/>
      <c r="IXB2458" s="53"/>
      <c r="IXC2458" s="53"/>
      <c r="IXD2458" s="53"/>
      <c r="IXE2458" s="53"/>
      <c r="IXF2458" s="53"/>
      <c r="IXG2458" s="53"/>
      <c r="IXH2458" s="53"/>
      <c r="IXI2458" s="53"/>
      <c r="IXJ2458" s="53"/>
      <c r="IXK2458" s="53"/>
      <c r="IXL2458" s="53"/>
      <c r="IXM2458" s="53"/>
      <c r="IXN2458" s="53"/>
      <c r="IXO2458" s="53"/>
      <c r="IXP2458" s="53"/>
      <c r="IXQ2458" s="53"/>
      <c r="IXR2458" s="53"/>
      <c r="IXS2458" s="53"/>
      <c r="IXT2458" s="53"/>
      <c r="IXU2458" s="53"/>
      <c r="IXV2458" s="53"/>
      <c r="IXW2458" s="53"/>
      <c r="IXX2458" s="53"/>
      <c r="IXY2458" s="53"/>
      <c r="IXZ2458" s="53"/>
      <c r="IYA2458" s="53"/>
      <c r="IYB2458" s="53"/>
      <c r="IYC2458" s="53"/>
      <c r="IYD2458" s="53"/>
      <c r="IYE2458" s="53"/>
      <c r="IYF2458" s="53"/>
      <c r="IYG2458" s="53"/>
      <c r="IYH2458" s="53"/>
      <c r="IYI2458" s="53"/>
      <c r="IYJ2458" s="53"/>
      <c r="IYK2458" s="53"/>
      <c r="IYL2458" s="53"/>
      <c r="IYM2458" s="53"/>
      <c r="IYN2458" s="53"/>
      <c r="IYO2458" s="53"/>
      <c r="IYP2458" s="53"/>
      <c r="IYQ2458" s="53"/>
      <c r="IYR2458" s="53"/>
      <c r="IYS2458" s="53"/>
      <c r="IYT2458" s="53"/>
      <c r="IYU2458" s="53"/>
      <c r="IYV2458" s="53"/>
      <c r="IYW2458" s="53"/>
      <c r="IYX2458" s="53"/>
      <c r="IYY2458" s="53"/>
      <c r="IYZ2458" s="53"/>
      <c r="IZA2458" s="53"/>
      <c r="IZB2458" s="53"/>
      <c r="IZC2458" s="53"/>
      <c r="IZD2458" s="53"/>
      <c r="IZE2458" s="53"/>
      <c r="IZF2458" s="53"/>
      <c r="IZG2458" s="53"/>
      <c r="IZH2458" s="53"/>
      <c r="IZI2458" s="53"/>
      <c r="IZJ2458" s="53"/>
      <c r="IZK2458" s="53"/>
      <c r="IZL2458" s="53"/>
      <c r="IZM2458" s="53"/>
      <c r="IZN2458" s="53"/>
      <c r="IZO2458" s="53"/>
      <c r="IZP2458" s="53"/>
      <c r="IZQ2458" s="53"/>
      <c r="IZR2458" s="53"/>
      <c r="IZS2458" s="53"/>
      <c r="IZT2458" s="53"/>
      <c r="IZU2458" s="53"/>
      <c r="IZV2458" s="53"/>
      <c r="IZW2458" s="53"/>
      <c r="IZX2458" s="53"/>
      <c r="IZY2458" s="53"/>
      <c r="IZZ2458" s="53"/>
      <c r="JAA2458" s="53"/>
      <c r="JAB2458" s="53"/>
      <c r="JAC2458" s="53"/>
      <c r="JAD2458" s="53"/>
      <c r="JAE2458" s="53"/>
      <c r="JAF2458" s="53"/>
      <c r="JAG2458" s="53"/>
      <c r="JAH2458" s="53"/>
      <c r="JAI2458" s="53"/>
      <c r="JAJ2458" s="53"/>
      <c r="JAK2458" s="53"/>
      <c r="JAL2458" s="53"/>
      <c r="JAM2458" s="53"/>
      <c r="JAN2458" s="53"/>
      <c r="JAO2458" s="53"/>
      <c r="JAP2458" s="53"/>
      <c r="JAQ2458" s="53"/>
      <c r="JAR2458" s="53"/>
      <c r="JAS2458" s="53"/>
      <c r="JAT2458" s="53"/>
      <c r="JAU2458" s="53"/>
      <c r="JAV2458" s="53"/>
      <c r="JAW2458" s="53"/>
      <c r="JAX2458" s="53"/>
      <c r="JAY2458" s="53"/>
      <c r="JAZ2458" s="53"/>
      <c r="JBA2458" s="53"/>
      <c r="JBB2458" s="53"/>
      <c r="JBC2458" s="53"/>
      <c r="JBD2458" s="53"/>
      <c r="JBE2458" s="53"/>
      <c r="JBF2458" s="53"/>
      <c r="JBG2458" s="53"/>
      <c r="JBH2458" s="53"/>
      <c r="JBI2458" s="53"/>
      <c r="JBJ2458" s="53"/>
      <c r="JBK2458" s="53"/>
      <c r="JBL2458" s="53"/>
      <c r="JBM2458" s="53"/>
      <c r="JBN2458" s="53"/>
      <c r="JBO2458" s="53"/>
      <c r="JBP2458" s="53"/>
      <c r="JBQ2458" s="53"/>
      <c r="JBR2458" s="53"/>
      <c r="JBS2458" s="53"/>
      <c r="JBT2458" s="53"/>
      <c r="JBU2458" s="53"/>
      <c r="JBV2458" s="53"/>
      <c r="JBW2458" s="53"/>
      <c r="JBX2458" s="53"/>
      <c r="JBY2458" s="53"/>
      <c r="JBZ2458" s="53"/>
      <c r="JCA2458" s="53"/>
      <c r="JCB2458" s="53"/>
      <c r="JCC2458" s="53"/>
      <c r="JCD2458" s="53"/>
      <c r="JCE2458" s="53"/>
      <c r="JCF2458" s="53"/>
      <c r="JCG2458" s="53"/>
      <c r="JCH2458" s="53"/>
      <c r="JCI2458" s="53"/>
      <c r="JCJ2458" s="53"/>
      <c r="JCK2458" s="53"/>
      <c r="JCL2458" s="53"/>
      <c r="JCM2458" s="53"/>
      <c r="JCN2458" s="53"/>
      <c r="JCO2458" s="53"/>
      <c r="JCP2458" s="53"/>
      <c r="JCQ2458" s="53"/>
      <c r="JCR2458" s="53"/>
      <c r="JCS2458" s="53"/>
      <c r="JCT2458" s="53"/>
      <c r="JCU2458" s="53"/>
      <c r="JCV2458" s="53"/>
      <c r="JCW2458" s="53"/>
      <c r="JCX2458" s="53"/>
      <c r="JCY2458" s="53"/>
      <c r="JCZ2458" s="53"/>
      <c r="JDA2458" s="53"/>
      <c r="JDB2458" s="53"/>
      <c r="JDC2458" s="53"/>
      <c r="JDD2458" s="53"/>
      <c r="JDE2458" s="53"/>
      <c r="JDF2458" s="53"/>
      <c r="JDG2458" s="53"/>
      <c r="JDH2458" s="53"/>
      <c r="JDI2458" s="53"/>
      <c r="JDJ2458" s="53"/>
      <c r="JDK2458" s="53"/>
      <c r="JDL2458" s="53"/>
      <c r="JDM2458" s="53"/>
      <c r="JDN2458" s="53"/>
      <c r="JDO2458" s="53"/>
      <c r="JDP2458" s="53"/>
      <c r="JDQ2458" s="53"/>
      <c r="JDR2458" s="53"/>
      <c r="JDS2458" s="53"/>
      <c r="JDT2458" s="53"/>
      <c r="JDU2458" s="53"/>
      <c r="JDV2458" s="53"/>
      <c r="JDW2458" s="53"/>
      <c r="JDX2458" s="53"/>
      <c r="JDY2458" s="53"/>
      <c r="JDZ2458" s="53"/>
      <c r="JEA2458" s="53"/>
      <c r="JEB2458" s="53"/>
      <c r="JEC2458" s="53"/>
      <c r="JED2458" s="53"/>
      <c r="JEE2458" s="53"/>
      <c r="JEF2458" s="53"/>
      <c r="JEG2458" s="53"/>
      <c r="JEH2458" s="53"/>
      <c r="JEI2458" s="53"/>
      <c r="JEJ2458" s="53"/>
      <c r="JEK2458" s="53"/>
      <c r="JEL2458" s="53"/>
      <c r="JEM2458" s="53"/>
      <c r="JEN2458" s="53"/>
      <c r="JEO2458" s="53"/>
      <c r="JEP2458" s="53"/>
      <c r="JEQ2458" s="53"/>
      <c r="JER2458" s="53"/>
      <c r="JES2458" s="53"/>
      <c r="JET2458" s="53"/>
      <c r="JEU2458" s="53"/>
      <c r="JEV2458" s="53"/>
      <c r="JEW2458" s="53"/>
      <c r="JEX2458" s="53"/>
      <c r="JEY2458" s="53"/>
      <c r="JEZ2458" s="53"/>
      <c r="JFA2458" s="53"/>
      <c r="JFB2458" s="53"/>
      <c r="JFC2458" s="53"/>
      <c r="JFD2458" s="53"/>
      <c r="JFE2458" s="53"/>
      <c r="JFF2458" s="53"/>
      <c r="JFG2458" s="53"/>
      <c r="JFH2458" s="53"/>
      <c r="JFI2458" s="53"/>
      <c r="JFJ2458" s="53"/>
      <c r="JFK2458" s="53"/>
      <c r="JFL2458" s="53"/>
      <c r="JFM2458" s="53"/>
      <c r="JFN2458" s="53"/>
      <c r="JFO2458" s="53"/>
      <c r="JFP2458" s="53"/>
      <c r="JFQ2458" s="53"/>
      <c r="JFR2458" s="53"/>
      <c r="JFS2458" s="53"/>
      <c r="JFT2458" s="53"/>
      <c r="JFU2458" s="53"/>
      <c r="JFV2458" s="53"/>
      <c r="JFW2458" s="53"/>
      <c r="JFX2458" s="53"/>
      <c r="JFY2458" s="53"/>
      <c r="JFZ2458" s="53"/>
      <c r="JGA2458" s="53"/>
      <c r="JGB2458" s="53"/>
      <c r="JGC2458" s="53"/>
      <c r="JGD2458" s="53"/>
      <c r="JGE2458" s="53"/>
      <c r="JGF2458" s="53"/>
      <c r="JGG2458" s="53"/>
      <c r="JGH2458" s="53"/>
      <c r="JGI2458" s="53"/>
      <c r="JGJ2458" s="53"/>
      <c r="JGK2458" s="53"/>
      <c r="JGL2458" s="53"/>
      <c r="JGM2458" s="53"/>
      <c r="JGN2458" s="53"/>
      <c r="JGO2458" s="53"/>
      <c r="JGP2458" s="53"/>
      <c r="JGQ2458" s="53"/>
      <c r="JGR2458" s="53"/>
      <c r="JGS2458" s="53"/>
      <c r="JGT2458" s="53"/>
      <c r="JGU2458" s="53"/>
      <c r="JGV2458" s="53"/>
      <c r="JGW2458" s="53"/>
      <c r="JGX2458" s="53"/>
      <c r="JGY2458" s="53"/>
      <c r="JGZ2458" s="53"/>
      <c r="JHA2458" s="53"/>
      <c r="JHB2458" s="53"/>
      <c r="JHC2458" s="53"/>
      <c r="JHD2458" s="53"/>
      <c r="JHE2458" s="53"/>
      <c r="JHF2458" s="53"/>
      <c r="JHG2458" s="53"/>
      <c r="JHH2458" s="53"/>
      <c r="JHI2458" s="53"/>
      <c r="JHJ2458" s="53"/>
      <c r="JHK2458" s="53"/>
      <c r="JHL2458" s="53"/>
      <c r="JHM2458" s="53"/>
      <c r="JHN2458" s="53"/>
      <c r="JHO2458" s="53"/>
      <c r="JHP2458" s="53"/>
      <c r="JHQ2458" s="53"/>
      <c r="JHR2458" s="53"/>
      <c r="JHS2458" s="53"/>
      <c r="JHT2458" s="53"/>
      <c r="JHU2458" s="53"/>
      <c r="JHV2458" s="53"/>
      <c r="JHW2458" s="53"/>
      <c r="JHX2458" s="53"/>
      <c r="JHY2458" s="53"/>
      <c r="JHZ2458" s="53"/>
      <c r="JIA2458" s="53"/>
      <c r="JIB2458" s="53"/>
      <c r="JIC2458" s="53"/>
      <c r="JID2458" s="53"/>
      <c r="JIE2458" s="53"/>
      <c r="JIF2458" s="53"/>
      <c r="JIG2458" s="53"/>
      <c r="JIH2458" s="53"/>
      <c r="JII2458" s="53"/>
      <c r="JIJ2458" s="53"/>
      <c r="JIK2458" s="53"/>
      <c r="JIL2458" s="53"/>
      <c r="JIM2458" s="53"/>
      <c r="JIN2458" s="53"/>
      <c r="JIO2458" s="53"/>
      <c r="JIP2458" s="53"/>
      <c r="JIQ2458" s="53"/>
      <c r="JIR2458" s="53"/>
      <c r="JIS2458" s="53"/>
      <c r="JIT2458" s="53"/>
      <c r="JIU2458" s="53"/>
      <c r="JIV2458" s="53"/>
      <c r="JIW2458" s="53"/>
      <c r="JIX2458" s="53"/>
      <c r="JIY2458" s="53"/>
      <c r="JIZ2458" s="53"/>
      <c r="JJA2458" s="53"/>
      <c r="JJB2458" s="53"/>
      <c r="JJC2458" s="53"/>
      <c r="JJD2458" s="53"/>
      <c r="JJE2458" s="53"/>
      <c r="JJF2458" s="53"/>
      <c r="JJG2458" s="53"/>
      <c r="JJH2458" s="53"/>
      <c r="JJI2458" s="53"/>
      <c r="JJJ2458" s="53"/>
      <c r="JJK2458" s="53"/>
      <c r="JJL2458" s="53"/>
      <c r="JJM2458" s="53"/>
      <c r="JJN2458" s="53"/>
      <c r="JJO2458" s="53"/>
      <c r="JJP2458" s="53"/>
      <c r="JJQ2458" s="53"/>
      <c r="JJR2458" s="53"/>
      <c r="JJS2458" s="53"/>
      <c r="JJT2458" s="53"/>
      <c r="JJU2458" s="53"/>
      <c r="JJV2458" s="53"/>
      <c r="JJW2458" s="53"/>
      <c r="JJX2458" s="53"/>
      <c r="JJY2458" s="53"/>
      <c r="JJZ2458" s="53"/>
      <c r="JKA2458" s="53"/>
      <c r="JKB2458" s="53"/>
      <c r="JKC2458" s="53"/>
      <c r="JKD2458" s="53"/>
      <c r="JKE2458" s="53"/>
      <c r="JKF2458" s="53"/>
      <c r="JKG2458" s="53"/>
      <c r="JKH2458" s="53"/>
      <c r="JKI2458" s="53"/>
      <c r="JKJ2458" s="53"/>
      <c r="JKK2458" s="53"/>
      <c r="JKL2458" s="53"/>
      <c r="JKM2458" s="53"/>
      <c r="JKN2458" s="53"/>
      <c r="JKO2458" s="53"/>
      <c r="JKP2458" s="53"/>
      <c r="JKQ2458" s="53"/>
      <c r="JKR2458" s="53"/>
      <c r="JKS2458" s="53"/>
      <c r="JKT2458" s="53"/>
      <c r="JKU2458" s="53"/>
      <c r="JKV2458" s="53"/>
      <c r="JKW2458" s="53"/>
      <c r="JKX2458" s="53"/>
      <c r="JKY2458" s="53"/>
      <c r="JKZ2458" s="53"/>
      <c r="JLA2458" s="53"/>
      <c r="JLB2458" s="53"/>
      <c r="JLC2458" s="53"/>
      <c r="JLD2458" s="53"/>
      <c r="JLE2458" s="53"/>
      <c r="JLF2458" s="53"/>
      <c r="JLG2458" s="53"/>
      <c r="JLH2458" s="53"/>
      <c r="JLI2458" s="53"/>
      <c r="JLJ2458" s="53"/>
      <c r="JLK2458" s="53"/>
      <c r="JLL2458" s="53"/>
      <c r="JLM2458" s="53"/>
      <c r="JLN2458" s="53"/>
      <c r="JLO2458" s="53"/>
      <c r="JLP2458" s="53"/>
      <c r="JLQ2458" s="53"/>
      <c r="JLR2458" s="53"/>
      <c r="JLS2458" s="53"/>
      <c r="JLT2458" s="53"/>
      <c r="JLU2458" s="53"/>
      <c r="JLV2458" s="53"/>
      <c r="JLW2458" s="53"/>
      <c r="JLX2458" s="53"/>
      <c r="JLY2458" s="53"/>
      <c r="JLZ2458" s="53"/>
      <c r="JMA2458" s="53"/>
      <c r="JMB2458" s="53"/>
      <c r="JMC2458" s="53"/>
      <c r="JMD2458" s="53"/>
      <c r="JME2458" s="53"/>
      <c r="JMF2458" s="53"/>
      <c r="JMG2458" s="53"/>
      <c r="JMH2458" s="53"/>
      <c r="JMI2458" s="53"/>
      <c r="JMJ2458" s="53"/>
      <c r="JMK2458" s="53"/>
      <c r="JML2458" s="53"/>
      <c r="JMM2458" s="53"/>
      <c r="JMN2458" s="53"/>
      <c r="JMO2458" s="53"/>
      <c r="JMP2458" s="53"/>
      <c r="JMQ2458" s="53"/>
      <c r="JMR2458" s="53"/>
      <c r="JMS2458" s="53"/>
      <c r="JMT2458" s="53"/>
      <c r="JMU2458" s="53"/>
      <c r="JMV2458" s="53"/>
      <c r="JMW2458" s="53"/>
      <c r="JMX2458" s="53"/>
      <c r="JMY2458" s="53"/>
      <c r="JMZ2458" s="53"/>
      <c r="JNA2458" s="53"/>
      <c r="JNB2458" s="53"/>
      <c r="JNC2458" s="53"/>
      <c r="JND2458" s="53"/>
      <c r="JNE2458" s="53"/>
      <c r="JNF2458" s="53"/>
      <c r="JNG2458" s="53"/>
      <c r="JNH2458" s="53"/>
      <c r="JNI2458" s="53"/>
      <c r="JNJ2458" s="53"/>
      <c r="JNK2458" s="53"/>
      <c r="JNL2458" s="53"/>
      <c r="JNM2458" s="53"/>
      <c r="JNN2458" s="53"/>
      <c r="JNO2458" s="53"/>
      <c r="JNP2458" s="53"/>
      <c r="JNQ2458" s="53"/>
      <c r="JNR2458" s="53"/>
      <c r="JNS2458" s="53"/>
      <c r="JNT2458" s="53"/>
      <c r="JNU2458" s="53"/>
      <c r="JNV2458" s="53"/>
      <c r="JNW2458" s="53"/>
      <c r="JNX2458" s="53"/>
      <c r="JNY2458" s="53"/>
      <c r="JNZ2458" s="53"/>
      <c r="JOA2458" s="53"/>
      <c r="JOB2458" s="53"/>
      <c r="JOC2458" s="53"/>
      <c r="JOD2458" s="53"/>
      <c r="JOE2458" s="53"/>
      <c r="JOF2458" s="53"/>
      <c r="JOG2458" s="53"/>
      <c r="JOH2458" s="53"/>
      <c r="JOI2458" s="53"/>
      <c r="JOJ2458" s="53"/>
      <c r="JOK2458" s="53"/>
      <c r="JOL2458" s="53"/>
      <c r="JOM2458" s="53"/>
      <c r="JON2458" s="53"/>
      <c r="JOO2458" s="53"/>
      <c r="JOP2458" s="53"/>
      <c r="JOQ2458" s="53"/>
      <c r="JOR2458" s="53"/>
      <c r="JOS2458" s="53"/>
      <c r="JOT2458" s="53"/>
      <c r="JOU2458" s="53"/>
      <c r="JOV2458" s="53"/>
      <c r="JOW2458" s="53"/>
      <c r="JOX2458" s="53"/>
      <c r="JOY2458" s="53"/>
      <c r="JOZ2458" s="53"/>
      <c r="JPA2458" s="53"/>
      <c r="JPB2458" s="53"/>
      <c r="JPC2458" s="53"/>
      <c r="JPD2458" s="53"/>
      <c r="JPE2458" s="53"/>
      <c r="JPF2458" s="53"/>
      <c r="JPG2458" s="53"/>
      <c r="JPH2458" s="53"/>
      <c r="JPI2458" s="53"/>
      <c r="JPJ2458" s="53"/>
      <c r="JPK2458" s="53"/>
      <c r="JPL2458" s="53"/>
      <c r="JPM2458" s="53"/>
      <c r="JPN2458" s="53"/>
      <c r="JPO2458" s="53"/>
      <c r="JPP2458" s="53"/>
      <c r="JPQ2458" s="53"/>
      <c r="JPR2458" s="53"/>
      <c r="JPS2458" s="53"/>
      <c r="JPT2458" s="53"/>
      <c r="JPU2458" s="53"/>
      <c r="JPV2458" s="53"/>
      <c r="JPW2458" s="53"/>
      <c r="JPX2458" s="53"/>
      <c r="JPY2458" s="53"/>
      <c r="JPZ2458" s="53"/>
      <c r="JQA2458" s="53"/>
      <c r="JQB2458" s="53"/>
      <c r="JQC2458" s="53"/>
      <c r="JQD2458" s="53"/>
      <c r="JQE2458" s="53"/>
      <c r="JQF2458" s="53"/>
      <c r="JQG2458" s="53"/>
      <c r="JQH2458" s="53"/>
      <c r="JQI2458" s="53"/>
      <c r="JQJ2458" s="53"/>
      <c r="JQK2458" s="53"/>
      <c r="JQL2458" s="53"/>
      <c r="JQM2458" s="53"/>
      <c r="JQN2458" s="53"/>
      <c r="JQO2458" s="53"/>
      <c r="JQP2458" s="53"/>
      <c r="JQQ2458" s="53"/>
      <c r="JQR2458" s="53"/>
      <c r="JQS2458" s="53"/>
      <c r="JQT2458" s="53"/>
      <c r="JQU2458" s="53"/>
      <c r="JQV2458" s="53"/>
      <c r="JQW2458" s="53"/>
      <c r="JQX2458" s="53"/>
      <c r="JQY2458" s="53"/>
      <c r="JQZ2458" s="53"/>
      <c r="JRA2458" s="53"/>
      <c r="JRB2458" s="53"/>
      <c r="JRC2458" s="53"/>
      <c r="JRD2458" s="53"/>
      <c r="JRE2458" s="53"/>
      <c r="JRF2458" s="53"/>
      <c r="JRG2458" s="53"/>
      <c r="JRH2458" s="53"/>
      <c r="JRI2458" s="53"/>
      <c r="JRJ2458" s="53"/>
      <c r="JRK2458" s="53"/>
      <c r="JRL2458" s="53"/>
      <c r="JRM2458" s="53"/>
      <c r="JRN2458" s="53"/>
      <c r="JRO2458" s="53"/>
      <c r="JRP2458" s="53"/>
      <c r="JRQ2458" s="53"/>
      <c r="JRR2458" s="53"/>
      <c r="JRS2458" s="53"/>
      <c r="JRT2458" s="53"/>
      <c r="JRU2458" s="53"/>
      <c r="JRV2458" s="53"/>
      <c r="JRW2458" s="53"/>
      <c r="JRX2458" s="53"/>
      <c r="JRY2458" s="53"/>
      <c r="JRZ2458" s="53"/>
      <c r="JSA2458" s="53"/>
      <c r="JSB2458" s="53"/>
      <c r="JSC2458" s="53"/>
      <c r="JSD2458" s="53"/>
      <c r="JSE2458" s="53"/>
      <c r="JSF2458" s="53"/>
      <c r="JSG2458" s="53"/>
      <c r="JSH2458" s="53"/>
      <c r="JSI2458" s="53"/>
      <c r="JSJ2458" s="53"/>
      <c r="JSK2458" s="53"/>
      <c r="JSL2458" s="53"/>
      <c r="JSM2458" s="53"/>
      <c r="JSN2458" s="53"/>
      <c r="JSO2458" s="53"/>
      <c r="JSP2458" s="53"/>
      <c r="JSQ2458" s="53"/>
      <c r="JSR2458" s="53"/>
      <c r="JSS2458" s="53"/>
      <c r="JST2458" s="53"/>
      <c r="JSU2458" s="53"/>
      <c r="JSV2458" s="53"/>
      <c r="JSW2458" s="53"/>
      <c r="JSX2458" s="53"/>
      <c r="JSY2458" s="53"/>
      <c r="JSZ2458" s="53"/>
      <c r="JTA2458" s="53"/>
      <c r="JTB2458" s="53"/>
      <c r="JTC2458" s="53"/>
      <c r="JTD2458" s="53"/>
      <c r="JTE2458" s="53"/>
      <c r="JTF2458" s="53"/>
      <c r="JTG2458" s="53"/>
      <c r="JTH2458" s="53"/>
      <c r="JTI2458" s="53"/>
      <c r="JTJ2458" s="53"/>
      <c r="JTK2458" s="53"/>
      <c r="JTL2458" s="53"/>
      <c r="JTM2458" s="53"/>
      <c r="JTN2458" s="53"/>
      <c r="JTO2458" s="53"/>
      <c r="JTP2458" s="53"/>
      <c r="JTQ2458" s="53"/>
      <c r="JTR2458" s="53"/>
      <c r="JTS2458" s="53"/>
      <c r="JTT2458" s="53"/>
      <c r="JTU2458" s="53"/>
      <c r="JTV2458" s="53"/>
      <c r="JTW2458" s="53"/>
      <c r="JTX2458" s="53"/>
      <c r="JTY2458" s="53"/>
      <c r="JTZ2458" s="53"/>
      <c r="JUA2458" s="53"/>
      <c r="JUB2458" s="53"/>
      <c r="JUC2458" s="53"/>
      <c r="JUD2458" s="53"/>
      <c r="JUE2458" s="53"/>
      <c r="JUF2458" s="53"/>
      <c r="JUG2458" s="53"/>
      <c r="JUH2458" s="53"/>
      <c r="JUI2458" s="53"/>
      <c r="JUJ2458" s="53"/>
      <c r="JUK2458" s="53"/>
      <c r="JUL2458" s="53"/>
      <c r="JUM2458" s="53"/>
      <c r="JUN2458" s="53"/>
      <c r="JUO2458" s="53"/>
      <c r="JUP2458" s="53"/>
      <c r="JUQ2458" s="53"/>
      <c r="JUR2458" s="53"/>
      <c r="JUS2458" s="53"/>
      <c r="JUT2458" s="53"/>
      <c r="JUU2458" s="53"/>
      <c r="JUV2458" s="53"/>
      <c r="JUW2458" s="53"/>
      <c r="JUX2458" s="53"/>
      <c r="JUY2458" s="53"/>
      <c r="JUZ2458" s="53"/>
      <c r="JVA2458" s="53"/>
      <c r="JVB2458" s="53"/>
      <c r="JVC2458" s="53"/>
      <c r="JVD2458" s="53"/>
      <c r="JVE2458" s="53"/>
      <c r="JVF2458" s="53"/>
      <c r="JVG2458" s="53"/>
      <c r="JVH2458" s="53"/>
      <c r="JVI2458" s="53"/>
      <c r="JVJ2458" s="53"/>
      <c r="JVK2458" s="53"/>
      <c r="JVL2458" s="53"/>
      <c r="JVM2458" s="53"/>
      <c r="JVN2458" s="53"/>
      <c r="JVO2458" s="53"/>
      <c r="JVP2458" s="53"/>
      <c r="JVQ2458" s="53"/>
      <c r="JVR2458" s="53"/>
      <c r="JVS2458" s="53"/>
      <c r="JVT2458" s="53"/>
      <c r="JVU2458" s="53"/>
      <c r="JVV2458" s="53"/>
      <c r="JVW2458" s="53"/>
      <c r="JVX2458" s="53"/>
      <c r="JVY2458" s="53"/>
      <c r="JVZ2458" s="53"/>
      <c r="JWA2458" s="53"/>
      <c r="JWB2458" s="53"/>
      <c r="JWC2458" s="53"/>
      <c r="JWD2458" s="53"/>
      <c r="JWE2458" s="53"/>
      <c r="JWF2458" s="53"/>
      <c r="JWG2458" s="53"/>
      <c r="JWH2458" s="53"/>
      <c r="JWI2458" s="53"/>
      <c r="JWJ2458" s="53"/>
      <c r="JWK2458" s="53"/>
      <c r="JWL2458" s="53"/>
      <c r="JWM2458" s="53"/>
      <c r="JWN2458" s="53"/>
      <c r="JWO2458" s="53"/>
      <c r="JWP2458" s="53"/>
      <c r="JWQ2458" s="53"/>
      <c r="JWR2458" s="53"/>
      <c r="JWS2458" s="53"/>
      <c r="JWT2458" s="53"/>
      <c r="JWU2458" s="53"/>
      <c r="JWV2458" s="53"/>
      <c r="JWW2458" s="53"/>
      <c r="JWX2458" s="53"/>
      <c r="JWY2458" s="53"/>
      <c r="JWZ2458" s="53"/>
      <c r="JXA2458" s="53"/>
      <c r="JXB2458" s="53"/>
      <c r="JXC2458" s="53"/>
      <c r="JXD2458" s="53"/>
      <c r="JXE2458" s="53"/>
      <c r="JXF2458" s="53"/>
      <c r="JXG2458" s="53"/>
      <c r="JXH2458" s="53"/>
      <c r="JXI2458" s="53"/>
      <c r="JXJ2458" s="53"/>
      <c r="JXK2458" s="53"/>
      <c r="JXL2458" s="53"/>
      <c r="JXM2458" s="53"/>
      <c r="JXN2458" s="53"/>
      <c r="JXO2458" s="53"/>
      <c r="JXP2458" s="53"/>
      <c r="JXQ2458" s="53"/>
      <c r="JXR2458" s="53"/>
      <c r="JXS2458" s="53"/>
      <c r="JXT2458" s="53"/>
      <c r="JXU2458" s="53"/>
      <c r="JXV2458" s="53"/>
      <c r="JXW2458" s="53"/>
      <c r="JXX2458" s="53"/>
      <c r="JXY2458" s="53"/>
      <c r="JXZ2458" s="53"/>
      <c r="JYA2458" s="53"/>
      <c r="JYB2458" s="53"/>
      <c r="JYC2458" s="53"/>
      <c r="JYD2458" s="53"/>
      <c r="JYE2458" s="53"/>
      <c r="JYF2458" s="53"/>
      <c r="JYG2458" s="53"/>
      <c r="JYH2458" s="53"/>
      <c r="JYI2458" s="53"/>
      <c r="JYJ2458" s="53"/>
      <c r="JYK2458" s="53"/>
      <c r="JYL2458" s="53"/>
      <c r="JYM2458" s="53"/>
      <c r="JYN2458" s="53"/>
      <c r="JYO2458" s="53"/>
      <c r="JYP2458" s="53"/>
      <c r="JYQ2458" s="53"/>
      <c r="JYR2458" s="53"/>
      <c r="JYS2458" s="53"/>
      <c r="JYT2458" s="53"/>
      <c r="JYU2458" s="53"/>
      <c r="JYV2458" s="53"/>
      <c r="JYW2458" s="53"/>
      <c r="JYX2458" s="53"/>
      <c r="JYY2458" s="53"/>
      <c r="JYZ2458" s="53"/>
      <c r="JZA2458" s="53"/>
      <c r="JZB2458" s="53"/>
      <c r="JZC2458" s="53"/>
      <c r="JZD2458" s="53"/>
      <c r="JZE2458" s="53"/>
      <c r="JZF2458" s="53"/>
      <c r="JZG2458" s="53"/>
      <c r="JZH2458" s="53"/>
      <c r="JZI2458" s="53"/>
      <c r="JZJ2458" s="53"/>
      <c r="JZK2458" s="53"/>
      <c r="JZL2458" s="53"/>
      <c r="JZM2458" s="53"/>
      <c r="JZN2458" s="53"/>
      <c r="JZO2458" s="53"/>
      <c r="JZP2458" s="53"/>
      <c r="JZQ2458" s="53"/>
      <c r="JZR2458" s="53"/>
      <c r="JZS2458" s="53"/>
      <c r="JZT2458" s="53"/>
      <c r="JZU2458" s="53"/>
      <c r="JZV2458" s="53"/>
      <c r="JZW2458" s="53"/>
      <c r="JZX2458" s="53"/>
      <c r="JZY2458" s="53"/>
      <c r="JZZ2458" s="53"/>
      <c r="KAA2458" s="53"/>
      <c r="KAB2458" s="53"/>
      <c r="KAC2458" s="53"/>
      <c r="KAD2458" s="53"/>
      <c r="KAE2458" s="53"/>
      <c r="KAF2458" s="53"/>
      <c r="KAG2458" s="53"/>
      <c r="KAH2458" s="53"/>
      <c r="KAI2458" s="53"/>
      <c r="KAJ2458" s="53"/>
      <c r="KAK2458" s="53"/>
      <c r="KAL2458" s="53"/>
      <c r="KAM2458" s="53"/>
      <c r="KAN2458" s="53"/>
      <c r="KAO2458" s="53"/>
      <c r="KAP2458" s="53"/>
      <c r="KAQ2458" s="53"/>
      <c r="KAR2458" s="53"/>
      <c r="KAS2458" s="53"/>
      <c r="KAT2458" s="53"/>
      <c r="KAU2458" s="53"/>
      <c r="KAV2458" s="53"/>
      <c r="KAW2458" s="53"/>
      <c r="KAX2458" s="53"/>
      <c r="KAY2458" s="53"/>
      <c r="KAZ2458" s="53"/>
      <c r="KBA2458" s="53"/>
      <c r="KBB2458" s="53"/>
      <c r="KBC2458" s="53"/>
      <c r="KBD2458" s="53"/>
      <c r="KBE2458" s="53"/>
      <c r="KBF2458" s="53"/>
      <c r="KBG2458" s="53"/>
      <c r="KBH2458" s="53"/>
      <c r="KBI2458" s="53"/>
      <c r="KBJ2458" s="53"/>
      <c r="KBK2458" s="53"/>
      <c r="KBL2458" s="53"/>
      <c r="KBM2458" s="53"/>
      <c r="KBN2458" s="53"/>
      <c r="KBO2458" s="53"/>
      <c r="KBP2458" s="53"/>
      <c r="KBQ2458" s="53"/>
      <c r="KBR2458" s="53"/>
      <c r="KBS2458" s="53"/>
      <c r="KBT2458" s="53"/>
      <c r="KBU2458" s="53"/>
      <c r="KBV2458" s="53"/>
      <c r="KBW2458" s="53"/>
      <c r="KBX2458" s="53"/>
      <c r="KBY2458" s="53"/>
      <c r="KBZ2458" s="53"/>
      <c r="KCA2458" s="53"/>
      <c r="KCB2458" s="53"/>
      <c r="KCC2458" s="53"/>
      <c r="KCD2458" s="53"/>
      <c r="KCE2458" s="53"/>
      <c r="KCF2458" s="53"/>
      <c r="KCG2458" s="53"/>
      <c r="KCH2458" s="53"/>
      <c r="KCI2458" s="53"/>
      <c r="KCJ2458" s="53"/>
      <c r="KCK2458" s="53"/>
      <c r="KCL2458" s="53"/>
      <c r="KCM2458" s="53"/>
      <c r="KCN2458" s="53"/>
      <c r="KCO2458" s="53"/>
      <c r="KCP2458" s="53"/>
      <c r="KCQ2458" s="53"/>
      <c r="KCR2458" s="53"/>
      <c r="KCS2458" s="53"/>
      <c r="KCT2458" s="53"/>
      <c r="KCU2458" s="53"/>
      <c r="KCV2458" s="53"/>
      <c r="KCW2458" s="53"/>
      <c r="KCX2458" s="53"/>
      <c r="KCY2458" s="53"/>
      <c r="KCZ2458" s="53"/>
      <c r="KDA2458" s="53"/>
      <c r="KDB2458" s="53"/>
      <c r="KDC2458" s="53"/>
      <c r="KDD2458" s="53"/>
      <c r="KDE2458" s="53"/>
      <c r="KDF2458" s="53"/>
      <c r="KDG2458" s="53"/>
      <c r="KDH2458" s="53"/>
      <c r="KDI2458" s="53"/>
      <c r="KDJ2458" s="53"/>
      <c r="KDK2458" s="53"/>
      <c r="KDL2458" s="53"/>
      <c r="KDM2458" s="53"/>
      <c r="KDN2458" s="53"/>
      <c r="KDO2458" s="53"/>
      <c r="KDP2458" s="53"/>
      <c r="KDQ2458" s="53"/>
      <c r="KDR2458" s="53"/>
      <c r="KDS2458" s="53"/>
      <c r="KDT2458" s="53"/>
      <c r="KDU2458" s="53"/>
      <c r="KDV2458" s="53"/>
      <c r="KDW2458" s="53"/>
      <c r="KDX2458" s="53"/>
      <c r="KDY2458" s="53"/>
      <c r="KDZ2458" s="53"/>
      <c r="KEA2458" s="53"/>
      <c r="KEB2458" s="53"/>
      <c r="KEC2458" s="53"/>
      <c r="KED2458" s="53"/>
      <c r="KEE2458" s="53"/>
      <c r="KEF2458" s="53"/>
      <c r="KEG2458" s="53"/>
      <c r="KEH2458" s="53"/>
      <c r="KEI2458" s="53"/>
      <c r="KEJ2458" s="53"/>
      <c r="KEK2458" s="53"/>
      <c r="KEL2458" s="53"/>
      <c r="KEM2458" s="53"/>
      <c r="KEN2458" s="53"/>
      <c r="KEO2458" s="53"/>
      <c r="KEP2458" s="53"/>
      <c r="KEQ2458" s="53"/>
      <c r="KER2458" s="53"/>
      <c r="KES2458" s="53"/>
      <c r="KET2458" s="53"/>
      <c r="KEU2458" s="53"/>
      <c r="KEV2458" s="53"/>
      <c r="KEW2458" s="53"/>
      <c r="KEX2458" s="53"/>
      <c r="KEY2458" s="53"/>
      <c r="KEZ2458" s="53"/>
      <c r="KFA2458" s="53"/>
      <c r="KFB2458" s="53"/>
      <c r="KFC2458" s="53"/>
      <c r="KFD2458" s="53"/>
      <c r="KFE2458" s="53"/>
      <c r="KFF2458" s="53"/>
      <c r="KFG2458" s="53"/>
      <c r="KFH2458" s="53"/>
      <c r="KFI2458" s="53"/>
      <c r="KFJ2458" s="53"/>
      <c r="KFK2458" s="53"/>
      <c r="KFL2458" s="53"/>
      <c r="KFM2458" s="53"/>
      <c r="KFN2458" s="53"/>
      <c r="KFO2458" s="53"/>
      <c r="KFP2458" s="53"/>
      <c r="KFQ2458" s="53"/>
      <c r="KFR2458" s="53"/>
      <c r="KFS2458" s="53"/>
      <c r="KFT2458" s="53"/>
      <c r="KFU2458" s="53"/>
      <c r="KFV2458" s="53"/>
      <c r="KFW2458" s="53"/>
      <c r="KFX2458" s="53"/>
      <c r="KFY2458" s="53"/>
      <c r="KFZ2458" s="53"/>
      <c r="KGA2458" s="53"/>
      <c r="KGB2458" s="53"/>
      <c r="KGC2458" s="53"/>
      <c r="KGD2458" s="53"/>
      <c r="KGE2458" s="53"/>
      <c r="KGF2458" s="53"/>
      <c r="KGG2458" s="53"/>
      <c r="KGH2458" s="53"/>
      <c r="KGI2458" s="53"/>
      <c r="KGJ2458" s="53"/>
      <c r="KGK2458" s="53"/>
      <c r="KGL2458" s="53"/>
      <c r="KGM2458" s="53"/>
      <c r="KGN2458" s="53"/>
      <c r="KGO2458" s="53"/>
      <c r="KGP2458" s="53"/>
      <c r="KGQ2458" s="53"/>
      <c r="KGR2458" s="53"/>
      <c r="KGS2458" s="53"/>
      <c r="KGT2458" s="53"/>
      <c r="KGU2458" s="53"/>
      <c r="KGV2458" s="53"/>
      <c r="KGW2458" s="53"/>
      <c r="KGX2458" s="53"/>
      <c r="KGY2458" s="53"/>
      <c r="KGZ2458" s="53"/>
      <c r="KHA2458" s="53"/>
      <c r="KHB2458" s="53"/>
      <c r="KHC2458" s="53"/>
      <c r="KHD2458" s="53"/>
      <c r="KHE2458" s="53"/>
      <c r="KHF2458" s="53"/>
      <c r="KHG2458" s="53"/>
      <c r="KHH2458" s="53"/>
      <c r="KHI2458" s="53"/>
      <c r="KHJ2458" s="53"/>
      <c r="KHK2458" s="53"/>
      <c r="KHL2458" s="53"/>
      <c r="KHM2458" s="53"/>
      <c r="KHN2458" s="53"/>
      <c r="KHO2458" s="53"/>
      <c r="KHP2458" s="53"/>
      <c r="KHQ2458" s="53"/>
      <c r="KHR2458" s="53"/>
      <c r="KHS2458" s="53"/>
      <c r="KHT2458" s="53"/>
      <c r="KHU2458" s="53"/>
      <c r="KHV2458" s="53"/>
      <c r="KHW2458" s="53"/>
      <c r="KHX2458" s="53"/>
      <c r="KHY2458" s="53"/>
      <c r="KHZ2458" s="53"/>
      <c r="KIA2458" s="53"/>
      <c r="KIB2458" s="53"/>
      <c r="KIC2458" s="53"/>
      <c r="KID2458" s="53"/>
      <c r="KIE2458" s="53"/>
      <c r="KIF2458" s="53"/>
      <c r="KIG2458" s="53"/>
      <c r="KIH2458" s="53"/>
      <c r="KII2458" s="53"/>
      <c r="KIJ2458" s="53"/>
      <c r="KIK2458" s="53"/>
      <c r="KIL2458" s="53"/>
      <c r="KIM2458" s="53"/>
      <c r="KIN2458" s="53"/>
      <c r="KIO2458" s="53"/>
      <c r="KIP2458" s="53"/>
      <c r="KIQ2458" s="53"/>
      <c r="KIR2458" s="53"/>
      <c r="KIS2458" s="53"/>
      <c r="KIT2458" s="53"/>
      <c r="KIU2458" s="53"/>
      <c r="KIV2458" s="53"/>
      <c r="KIW2458" s="53"/>
      <c r="KIX2458" s="53"/>
      <c r="KIY2458" s="53"/>
      <c r="KIZ2458" s="53"/>
      <c r="KJA2458" s="53"/>
      <c r="KJB2458" s="53"/>
      <c r="KJC2458" s="53"/>
      <c r="KJD2458" s="53"/>
      <c r="KJE2458" s="53"/>
      <c r="KJF2458" s="53"/>
      <c r="KJG2458" s="53"/>
      <c r="KJH2458" s="53"/>
      <c r="KJI2458" s="53"/>
      <c r="KJJ2458" s="53"/>
      <c r="KJK2458" s="53"/>
      <c r="KJL2458" s="53"/>
      <c r="KJM2458" s="53"/>
      <c r="KJN2458" s="53"/>
      <c r="KJO2458" s="53"/>
      <c r="KJP2458" s="53"/>
      <c r="KJQ2458" s="53"/>
      <c r="KJR2458" s="53"/>
      <c r="KJS2458" s="53"/>
      <c r="KJT2458" s="53"/>
      <c r="KJU2458" s="53"/>
      <c r="KJV2458" s="53"/>
      <c r="KJW2458" s="53"/>
      <c r="KJX2458" s="53"/>
      <c r="KJY2458" s="53"/>
      <c r="KJZ2458" s="53"/>
      <c r="KKA2458" s="53"/>
      <c r="KKB2458" s="53"/>
      <c r="KKC2458" s="53"/>
      <c r="KKD2458" s="53"/>
      <c r="KKE2458" s="53"/>
      <c r="KKF2458" s="53"/>
      <c r="KKG2458" s="53"/>
      <c r="KKH2458" s="53"/>
      <c r="KKI2458" s="53"/>
      <c r="KKJ2458" s="53"/>
      <c r="KKK2458" s="53"/>
      <c r="KKL2458" s="53"/>
      <c r="KKM2458" s="53"/>
      <c r="KKN2458" s="53"/>
      <c r="KKO2458" s="53"/>
      <c r="KKP2458" s="53"/>
      <c r="KKQ2458" s="53"/>
      <c r="KKR2458" s="53"/>
      <c r="KKS2458" s="53"/>
      <c r="KKT2458" s="53"/>
      <c r="KKU2458" s="53"/>
      <c r="KKV2458" s="53"/>
      <c r="KKW2458" s="53"/>
      <c r="KKX2458" s="53"/>
      <c r="KKY2458" s="53"/>
      <c r="KKZ2458" s="53"/>
      <c r="KLA2458" s="53"/>
      <c r="KLB2458" s="53"/>
      <c r="KLC2458" s="53"/>
      <c r="KLD2458" s="53"/>
      <c r="KLE2458" s="53"/>
      <c r="KLF2458" s="53"/>
      <c r="KLG2458" s="53"/>
      <c r="KLH2458" s="53"/>
      <c r="KLI2458" s="53"/>
      <c r="KLJ2458" s="53"/>
      <c r="KLK2458" s="53"/>
      <c r="KLL2458" s="53"/>
      <c r="KLM2458" s="53"/>
      <c r="KLN2458" s="53"/>
      <c r="KLO2458" s="53"/>
      <c r="KLP2458" s="53"/>
      <c r="KLQ2458" s="53"/>
      <c r="KLR2458" s="53"/>
      <c r="KLS2458" s="53"/>
      <c r="KLT2458" s="53"/>
      <c r="KLU2458" s="53"/>
      <c r="KLV2458" s="53"/>
      <c r="KLW2458" s="53"/>
      <c r="KLX2458" s="53"/>
      <c r="KLY2458" s="53"/>
      <c r="KLZ2458" s="53"/>
      <c r="KMA2458" s="53"/>
      <c r="KMB2458" s="53"/>
      <c r="KMC2458" s="53"/>
      <c r="KMD2458" s="53"/>
      <c r="KME2458" s="53"/>
      <c r="KMF2458" s="53"/>
      <c r="KMG2458" s="53"/>
      <c r="KMH2458" s="53"/>
      <c r="KMI2458" s="53"/>
      <c r="KMJ2458" s="53"/>
      <c r="KMK2458" s="53"/>
      <c r="KML2458" s="53"/>
      <c r="KMM2458" s="53"/>
      <c r="KMN2458" s="53"/>
      <c r="KMO2458" s="53"/>
      <c r="KMP2458" s="53"/>
      <c r="KMQ2458" s="53"/>
      <c r="KMR2458" s="53"/>
      <c r="KMS2458" s="53"/>
      <c r="KMT2458" s="53"/>
      <c r="KMU2458" s="53"/>
      <c r="KMV2458" s="53"/>
      <c r="KMW2458" s="53"/>
      <c r="KMX2458" s="53"/>
      <c r="KMY2458" s="53"/>
      <c r="KMZ2458" s="53"/>
      <c r="KNA2458" s="53"/>
      <c r="KNB2458" s="53"/>
      <c r="KNC2458" s="53"/>
      <c r="KND2458" s="53"/>
      <c r="KNE2458" s="53"/>
      <c r="KNF2458" s="53"/>
      <c r="KNG2458" s="53"/>
      <c r="KNH2458" s="53"/>
      <c r="KNI2458" s="53"/>
      <c r="KNJ2458" s="53"/>
      <c r="KNK2458" s="53"/>
      <c r="KNL2458" s="53"/>
      <c r="KNM2458" s="53"/>
      <c r="KNN2458" s="53"/>
      <c r="KNO2458" s="53"/>
      <c r="KNP2458" s="53"/>
      <c r="KNQ2458" s="53"/>
      <c r="KNR2458" s="53"/>
      <c r="KNS2458" s="53"/>
      <c r="KNT2458" s="53"/>
      <c r="KNU2458" s="53"/>
      <c r="KNV2458" s="53"/>
      <c r="KNW2458" s="53"/>
      <c r="KNX2458" s="53"/>
      <c r="KNY2458" s="53"/>
      <c r="KNZ2458" s="53"/>
      <c r="KOA2458" s="53"/>
      <c r="KOB2458" s="53"/>
      <c r="KOC2458" s="53"/>
      <c r="KOD2458" s="53"/>
      <c r="KOE2458" s="53"/>
      <c r="KOF2458" s="53"/>
      <c r="KOG2458" s="53"/>
      <c r="KOH2458" s="53"/>
      <c r="KOI2458" s="53"/>
      <c r="KOJ2458" s="53"/>
      <c r="KOK2458" s="53"/>
      <c r="KOL2458" s="53"/>
      <c r="KOM2458" s="53"/>
      <c r="KON2458" s="53"/>
      <c r="KOO2458" s="53"/>
      <c r="KOP2458" s="53"/>
      <c r="KOQ2458" s="53"/>
      <c r="KOR2458" s="53"/>
      <c r="KOS2458" s="53"/>
      <c r="KOT2458" s="53"/>
      <c r="KOU2458" s="53"/>
      <c r="KOV2458" s="53"/>
      <c r="KOW2458" s="53"/>
      <c r="KOX2458" s="53"/>
      <c r="KOY2458" s="53"/>
      <c r="KOZ2458" s="53"/>
      <c r="KPA2458" s="53"/>
      <c r="KPB2458" s="53"/>
      <c r="KPC2458" s="53"/>
      <c r="KPD2458" s="53"/>
      <c r="KPE2458" s="53"/>
      <c r="KPF2458" s="53"/>
      <c r="KPG2458" s="53"/>
      <c r="KPH2458" s="53"/>
      <c r="KPI2458" s="53"/>
      <c r="KPJ2458" s="53"/>
      <c r="KPK2458" s="53"/>
      <c r="KPL2458" s="53"/>
      <c r="KPM2458" s="53"/>
      <c r="KPN2458" s="53"/>
      <c r="KPO2458" s="53"/>
      <c r="KPP2458" s="53"/>
      <c r="KPQ2458" s="53"/>
      <c r="KPR2458" s="53"/>
      <c r="KPS2458" s="53"/>
      <c r="KPT2458" s="53"/>
      <c r="KPU2458" s="53"/>
      <c r="KPV2458" s="53"/>
      <c r="KPW2458" s="53"/>
      <c r="KPX2458" s="53"/>
      <c r="KPY2458" s="53"/>
      <c r="KPZ2458" s="53"/>
      <c r="KQA2458" s="53"/>
      <c r="KQB2458" s="53"/>
      <c r="KQC2458" s="53"/>
      <c r="KQD2458" s="53"/>
      <c r="KQE2458" s="53"/>
      <c r="KQF2458" s="53"/>
      <c r="KQG2458" s="53"/>
      <c r="KQH2458" s="53"/>
      <c r="KQI2458" s="53"/>
      <c r="KQJ2458" s="53"/>
      <c r="KQK2458" s="53"/>
      <c r="KQL2458" s="53"/>
      <c r="KQM2458" s="53"/>
      <c r="KQN2458" s="53"/>
      <c r="KQO2458" s="53"/>
      <c r="KQP2458" s="53"/>
      <c r="KQQ2458" s="53"/>
      <c r="KQR2458" s="53"/>
      <c r="KQS2458" s="53"/>
      <c r="KQT2458" s="53"/>
      <c r="KQU2458" s="53"/>
      <c r="KQV2458" s="53"/>
      <c r="KQW2458" s="53"/>
      <c r="KQX2458" s="53"/>
      <c r="KQY2458" s="53"/>
      <c r="KQZ2458" s="53"/>
      <c r="KRA2458" s="53"/>
      <c r="KRB2458" s="53"/>
      <c r="KRC2458" s="53"/>
      <c r="KRD2458" s="53"/>
      <c r="KRE2458" s="53"/>
      <c r="KRF2458" s="53"/>
      <c r="KRG2458" s="53"/>
      <c r="KRH2458" s="53"/>
      <c r="KRI2458" s="53"/>
      <c r="KRJ2458" s="53"/>
      <c r="KRK2458" s="53"/>
      <c r="KRL2458" s="53"/>
      <c r="KRM2458" s="53"/>
      <c r="KRN2458" s="53"/>
      <c r="KRO2458" s="53"/>
      <c r="KRP2458" s="53"/>
      <c r="KRQ2458" s="53"/>
      <c r="KRR2458" s="53"/>
      <c r="KRS2458" s="53"/>
      <c r="KRT2458" s="53"/>
      <c r="KRU2458" s="53"/>
      <c r="KRV2458" s="53"/>
      <c r="KRW2458" s="53"/>
      <c r="KRX2458" s="53"/>
      <c r="KRY2458" s="53"/>
      <c r="KRZ2458" s="53"/>
      <c r="KSA2458" s="53"/>
      <c r="KSB2458" s="53"/>
      <c r="KSC2458" s="53"/>
      <c r="KSD2458" s="53"/>
      <c r="KSE2458" s="53"/>
      <c r="KSF2458" s="53"/>
      <c r="KSG2458" s="53"/>
      <c r="KSH2458" s="53"/>
      <c r="KSI2458" s="53"/>
      <c r="KSJ2458" s="53"/>
      <c r="KSK2458" s="53"/>
      <c r="KSL2458" s="53"/>
      <c r="KSM2458" s="53"/>
      <c r="KSN2458" s="53"/>
      <c r="KSO2458" s="53"/>
      <c r="KSP2458" s="53"/>
      <c r="KSQ2458" s="53"/>
      <c r="KSR2458" s="53"/>
      <c r="KSS2458" s="53"/>
      <c r="KST2458" s="53"/>
      <c r="KSU2458" s="53"/>
      <c r="KSV2458" s="53"/>
      <c r="KSW2458" s="53"/>
      <c r="KSX2458" s="53"/>
      <c r="KSY2458" s="53"/>
      <c r="KSZ2458" s="53"/>
      <c r="KTA2458" s="53"/>
      <c r="KTB2458" s="53"/>
      <c r="KTC2458" s="53"/>
      <c r="KTD2458" s="53"/>
      <c r="KTE2458" s="53"/>
      <c r="KTF2458" s="53"/>
      <c r="KTG2458" s="53"/>
      <c r="KTH2458" s="53"/>
      <c r="KTI2458" s="53"/>
      <c r="KTJ2458" s="53"/>
      <c r="KTK2458" s="53"/>
      <c r="KTL2458" s="53"/>
      <c r="KTM2458" s="53"/>
      <c r="KTN2458" s="53"/>
      <c r="KTO2458" s="53"/>
      <c r="KTP2458" s="53"/>
      <c r="KTQ2458" s="53"/>
      <c r="KTR2458" s="53"/>
      <c r="KTS2458" s="53"/>
      <c r="KTT2458" s="53"/>
      <c r="KTU2458" s="53"/>
      <c r="KTV2458" s="53"/>
      <c r="KTW2458" s="53"/>
      <c r="KTX2458" s="53"/>
      <c r="KTY2458" s="53"/>
      <c r="KTZ2458" s="53"/>
      <c r="KUA2458" s="53"/>
      <c r="KUB2458" s="53"/>
      <c r="KUC2458" s="53"/>
      <c r="KUD2458" s="53"/>
      <c r="KUE2458" s="53"/>
      <c r="KUF2458" s="53"/>
      <c r="KUG2458" s="53"/>
      <c r="KUH2458" s="53"/>
      <c r="KUI2458" s="53"/>
      <c r="KUJ2458" s="53"/>
      <c r="KUK2458" s="53"/>
      <c r="KUL2458" s="53"/>
      <c r="KUM2458" s="53"/>
      <c r="KUN2458" s="53"/>
      <c r="KUO2458" s="53"/>
      <c r="KUP2458" s="53"/>
      <c r="KUQ2458" s="53"/>
      <c r="KUR2458" s="53"/>
      <c r="KUS2458" s="53"/>
      <c r="KUT2458" s="53"/>
      <c r="KUU2458" s="53"/>
      <c r="KUV2458" s="53"/>
      <c r="KUW2458" s="53"/>
      <c r="KUX2458" s="53"/>
      <c r="KUY2458" s="53"/>
      <c r="KUZ2458" s="53"/>
      <c r="KVA2458" s="53"/>
      <c r="KVB2458" s="53"/>
      <c r="KVC2458" s="53"/>
      <c r="KVD2458" s="53"/>
      <c r="KVE2458" s="53"/>
      <c r="KVF2458" s="53"/>
      <c r="KVG2458" s="53"/>
      <c r="KVH2458" s="53"/>
      <c r="KVI2458" s="53"/>
      <c r="KVJ2458" s="53"/>
      <c r="KVK2458" s="53"/>
      <c r="KVL2458" s="53"/>
      <c r="KVM2458" s="53"/>
      <c r="KVN2458" s="53"/>
      <c r="KVO2458" s="53"/>
      <c r="KVP2458" s="53"/>
      <c r="KVQ2458" s="53"/>
      <c r="KVR2458" s="53"/>
      <c r="KVS2458" s="53"/>
      <c r="KVT2458" s="53"/>
      <c r="KVU2458" s="53"/>
      <c r="KVV2458" s="53"/>
      <c r="KVW2458" s="53"/>
      <c r="KVX2458" s="53"/>
      <c r="KVY2458" s="53"/>
      <c r="KVZ2458" s="53"/>
      <c r="KWA2458" s="53"/>
      <c r="KWB2458" s="53"/>
      <c r="KWC2458" s="53"/>
      <c r="KWD2458" s="53"/>
      <c r="KWE2458" s="53"/>
      <c r="KWF2458" s="53"/>
      <c r="KWG2458" s="53"/>
      <c r="KWH2458" s="53"/>
      <c r="KWI2458" s="53"/>
      <c r="KWJ2458" s="53"/>
      <c r="KWK2458" s="53"/>
      <c r="KWL2458" s="53"/>
      <c r="KWM2458" s="53"/>
      <c r="KWN2458" s="53"/>
      <c r="KWO2458" s="53"/>
      <c r="KWP2458" s="53"/>
      <c r="KWQ2458" s="53"/>
      <c r="KWR2458" s="53"/>
      <c r="KWS2458" s="53"/>
      <c r="KWT2458" s="53"/>
      <c r="KWU2458" s="53"/>
      <c r="KWV2458" s="53"/>
      <c r="KWW2458" s="53"/>
      <c r="KWX2458" s="53"/>
      <c r="KWY2458" s="53"/>
      <c r="KWZ2458" s="53"/>
      <c r="KXA2458" s="53"/>
      <c r="KXB2458" s="53"/>
      <c r="KXC2458" s="53"/>
      <c r="KXD2458" s="53"/>
      <c r="KXE2458" s="53"/>
      <c r="KXF2458" s="53"/>
      <c r="KXG2458" s="53"/>
      <c r="KXH2458" s="53"/>
      <c r="KXI2458" s="53"/>
      <c r="KXJ2458" s="53"/>
      <c r="KXK2458" s="53"/>
      <c r="KXL2458" s="53"/>
      <c r="KXM2458" s="53"/>
      <c r="KXN2458" s="53"/>
      <c r="KXO2458" s="53"/>
      <c r="KXP2458" s="53"/>
      <c r="KXQ2458" s="53"/>
      <c r="KXR2458" s="53"/>
      <c r="KXS2458" s="53"/>
      <c r="KXT2458" s="53"/>
      <c r="KXU2458" s="53"/>
      <c r="KXV2458" s="53"/>
      <c r="KXW2458" s="53"/>
      <c r="KXX2458" s="53"/>
      <c r="KXY2458" s="53"/>
      <c r="KXZ2458" s="53"/>
      <c r="KYA2458" s="53"/>
      <c r="KYB2458" s="53"/>
      <c r="KYC2458" s="53"/>
      <c r="KYD2458" s="53"/>
      <c r="KYE2458" s="53"/>
      <c r="KYF2458" s="53"/>
      <c r="KYG2458" s="53"/>
      <c r="KYH2458" s="53"/>
      <c r="KYI2458" s="53"/>
      <c r="KYJ2458" s="53"/>
      <c r="KYK2458" s="53"/>
      <c r="KYL2458" s="53"/>
      <c r="KYM2458" s="53"/>
      <c r="KYN2458" s="53"/>
      <c r="KYO2458" s="53"/>
      <c r="KYP2458" s="53"/>
      <c r="KYQ2458" s="53"/>
      <c r="KYR2458" s="53"/>
      <c r="KYS2458" s="53"/>
      <c r="KYT2458" s="53"/>
      <c r="KYU2458" s="53"/>
      <c r="KYV2458" s="53"/>
      <c r="KYW2458" s="53"/>
      <c r="KYX2458" s="53"/>
      <c r="KYY2458" s="53"/>
      <c r="KYZ2458" s="53"/>
      <c r="KZA2458" s="53"/>
      <c r="KZB2458" s="53"/>
      <c r="KZC2458" s="53"/>
      <c r="KZD2458" s="53"/>
      <c r="KZE2458" s="53"/>
      <c r="KZF2458" s="53"/>
      <c r="KZG2458" s="53"/>
      <c r="KZH2458" s="53"/>
      <c r="KZI2458" s="53"/>
      <c r="KZJ2458" s="53"/>
      <c r="KZK2458" s="53"/>
      <c r="KZL2458" s="53"/>
      <c r="KZM2458" s="53"/>
      <c r="KZN2458" s="53"/>
      <c r="KZO2458" s="53"/>
      <c r="KZP2458" s="53"/>
      <c r="KZQ2458" s="53"/>
      <c r="KZR2458" s="53"/>
      <c r="KZS2458" s="53"/>
      <c r="KZT2458" s="53"/>
      <c r="KZU2458" s="53"/>
      <c r="KZV2458" s="53"/>
      <c r="KZW2458" s="53"/>
      <c r="KZX2458" s="53"/>
      <c r="KZY2458" s="53"/>
      <c r="KZZ2458" s="53"/>
      <c r="LAA2458" s="53"/>
      <c r="LAB2458" s="53"/>
      <c r="LAC2458" s="53"/>
      <c r="LAD2458" s="53"/>
      <c r="LAE2458" s="53"/>
      <c r="LAF2458" s="53"/>
      <c r="LAG2458" s="53"/>
      <c r="LAH2458" s="53"/>
      <c r="LAI2458" s="53"/>
      <c r="LAJ2458" s="53"/>
      <c r="LAK2458" s="53"/>
      <c r="LAL2458" s="53"/>
      <c r="LAM2458" s="53"/>
      <c r="LAN2458" s="53"/>
      <c r="LAO2458" s="53"/>
      <c r="LAP2458" s="53"/>
      <c r="LAQ2458" s="53"/>
      <c r="LAR2458" s="53"/>
      <c r="LAS2458" s="53"/>
      <c r="LAT2458" s="53"/>
      <c r="LAU2458" s="53"/>
      <c r="LAV2458" s="53"/>
      <c r="LAW2458" s="53"/>
      <c r="LAX2458" s="53"/>
      <c r="LAY2458" s="53"/>
      <c r="LAZ2458" s="53"/>
      <c r="LBA2458" s="53"/>
      <c r="LBB2458" s="53"/>
      <c r="LBC2458" s="53"/>
      <c r="LBD2458" s="53"/>
      <c r="LBE2458" s="53"/>
      <c r="LBF2458" s="53"/>
      <c r="LBG2458" s="53"/>
      <c r="LBH2458" s="53"/>
      <c r="LBI2458" s="53"/>
      <c r="LBJ2458" s="53"/>
      <c r="LBK2458" s="53"/>
      <c r="LBL2458" s="53"/>
      <c r="LBM2458" s="53"/>
      <c r="LBN2458" s="53"/>
      <c r="LBO2458" s="53"/>
      <c r="LBP2458" s="53"/>
      <c r="LBQ2458" s="53"/>
      <c r="LBR2458" s="53"/>
      <c r="LBS2458" s="53"/>
      <c r="LBT2458" s="53"/>
      <c r="LBU2458" s="53"/>
      <c r="LBV2458" s="53"/>
      <c r="LBW2458" s="53"/>
      <c r="LBX2458" s="53"/>
      <c r="LBY2458" s="53"/>
      <c r="LBZ2458" s="53"/>
      <c r="LCA2458" s="53"/>
      <c r="LCB2458" s="53"/>
      <c r="LCC2458" s="53"/>
      <c r="LCD2458" s="53"/>
      <c r="LCE2458" s="53"/>
      <c r="LCF2458" s="53"/>
      <c r="LCG2458" s="53"/>
      <c r="LCH2458" s="53"/>
      <c r="LCI2458" s="53"/>
      <c r="LCJ2458" s="53"/>
      <c r="LCK2458" s="53"/>
      <c r="LCL2458" s="53"/>
      <c r="LCM2458" s="53"/>
      <c r="LCN2458" s="53"/>
      <c r="LCO2458" s="53"/>
      <c r="LCP2458" s="53"/>
      <c r="LCQ2458" s="53"/>
      <c r="LCR2458" s="53"/>
      <c r="LCS2458" s="53"/>
      <c r="LCT2458" s="53"/>
      <c r="LCU2458" s="53"/>
      <c r="LCV2458" s="53"/>
      <c r="LCW2458" s="53"/>
      <c r="LCX2458" s="53"/>
      <c r="LCY2458" s="53"/>
      <c r="LCZ2458" s="53"/>
      <c r="LDA2458" s="53"/>
      <c r="LDB2458" s="53"/>
      <c r="LDC2458" s="53"/>
      <c r="LDD2458" s="53"/>
      <c r="LDE2458" s="53"/>
      <c r="LDF2458" s="53"/>
      <c r="LDG2458" s="53"/>
      <c r="LDH2458" s="53"/>
      <c r="LDI2458" s="53"/>
      <c r="LDJ2458" s="53"/>
      <c r="LDK2458" s="53"/>
      <c r="LDL2458" s="53"/>
      <c r="LDM2458" s="53"/>
      <c r="LDN2458" s="53"/>
      <c r="LDO2458" s="53"/>
      <c r="LDP2458" s="53"/>
      <c r="LDQ2458" s="53"/>
      <c r="LDR2458" s="53"/>
      <c r="LDS2458" s="53"/>
      <c r="LDT2458" s="53"/>
      <c r="LDU2458" s="53"/>
      <c r="LDV2458" s="53"/>
      <c r="LDW2458" s="53"/>
      <c r="LDX2458" s="53"/>
      <c r="LDY2458" s="53"/>
      <c r="LDZ2458" s="53"/>
      <c r="LEA2458" s="53"/>
      <c r="LEB2458" s="53"/>
      <c r="LEC2458" s="53"/>
      <c r="LED2458" s="53"/>
      <c r="LEE2458" s="53"/>
      <c r="LEF2458" s="53"/>
      <c r="LEG2458" s="53"/>
      <c r="LEH2458" s="53"/>
      <c r="LEI2458" s="53"/>
      <c r="LEJ2458" s="53"/>
      <c r="LEK2458" s="53"/>
      <c r="LEL2458" s="53"/>
      <c r="LEM2458" s="53"/>
      <c r="LEN2458" s="53"/>
      <c r="LEO2458" s="53"/>
      <c r="LEP2458" s="53"/>
      <c r="LEQ2458" s="53"/>
      <c r="LER2458" s="53"/>
      <c r="LES2458" s="53"/>
      <c r="LET2458" s="53"/>
      <c r="LEU2458" s="53"/>
      <c r="LEV2458" s="53"/>
      <c r="LEW2458" s="53"/>
      <c r="LEX2458" s="53"/>
      <c r="LEY2458" s="53"/>
      <c r="LEZ2458" s="53"/>
      <c r="LFA2458" s="53"/>
      <c r="LFB2458" s="53"/>
      <c r="LFC2458" s="53"/>
      <c r="LFD2458" s="53"/>
      <c r="LFE2458" s="53"/>
      <c r="LFF2458" s="53"/>
      <c r="LFG2458" s="53"/>
      <c r="LFH2458" s="53"/>
      <c r="LFI2458" s="53"/>
      <c r="LFJ2458" s="53"/>
      <c r="LFK2458" s="53"/>
      <c r="LFL2458" s="53"/>
      <c r="LFM2458" s="53"/>
      <c r="LFN2458" s="53"/>
      <c r="LFO2458" s="53"/>
      <c r="LFP2458" s="53"/>
      <c r="LFQ2458" s="53"/>
      <c r="LFR2458" s="53"/>
      <c r="LFS2458" s="53"/>
      <c r="LFT2458" s="53"/>
      <c r="LFU2458" s="53"/>
      <c r="LFV2458" s="53"/>
      <c r="LFW2458" s="53"/>
      <c r="LFX2458" s="53"/>
      <c r="LFY2458" s="53"/>
      <c r="LFZ2458" s="53"/>
      <c r="LGA2458" s="53"/>
      <c r="LGB2458" s="53"/>
      <c r="LGC2458" s="53"/>
      <c r="LGD2458" s="53"/>
      <c r="LGE2458" s="53"/>
      <c r="LGF2458" s="53"/>
      <c r="LGG2458" s="53"/>
      <c r="LGH2458" s="53"/>
      <c r="LGI2458" s="53"/>
      <c r="LGJ2458" s="53"/>
      <c r="LGK2458" s="53"/>
      <c r="LGL2458" s="53"/>
      <c r="LGM2458" s="53"/>
      <c r="LGN2458" s="53"/>
      <c r="LGO2458" s="53"/>
      <c r="LGP2458" s="53"/>
      <c r="LGQ2458" s="53"/>
      <c r="LGR2458" s="53"/>
      <c r="LGS2458" s="53"/>
      <c r="LGT2458" s="53"/>
      <c r="LGU2458" s="53"/>
      <c r="LGV2458" s="53"/>
      <c r="LGW2458" s="53"/>
      <c r="LGX2458" s="53"/>
      <c r="LGY2458" s="53"/>
      <c r="LGZ2458" s="53"/>
      <c r="LHA2458" s="53"/>
      <c r="LHB2458" s="53"/>
      <c r="LHC2458" s="53"/>
      <c r="LHD2458" s="53"/>
      <c r="LHE2458" s="53"/>
      <c r="LHF2458" s="53"/>
      <c r="LHG2458" s="53"/>
      <c r="LHH2458" s="53"/>
      <c r="LHI2458" s="53"/>
      <c r="LHJ2458" s="53"/>
      <c r="LHK2458" s="53"/>
      <c r="LHL2458" s="53"/>
      <c r="LHM2458" s="53"/>
      <c r="LHN2458" s="53"/>
      <c r="LHO2458" s="53"/>
      <c r="LHP2458" s="53"/>
      <c r="LHQ2458" s="53"/>
      <c r="LHR2458" s="53"/>
      <c r="LHS2458" s="53"/>
      <c r="LHT2458" s="53"/>
      <c r="LHU2458" s="53"/>
      <c r="LHV2458" s="53"/>
      <c r="LHW2458" s="53"/>
      <c r="LHX2458" s="53"/>
      <c r="LHY2458" s="53"/>
      <c r="LHZ2458" s="53"/>
      <c r="LIA2458" s="53"/>
      <c r="LIB2458" s="53"/>
      <c r="LIC2458" s="53"/>
      <c r="LID2458" s="53"/>
      <c r="LIE2458" s="53"/>
      <c r="LIF2458" s="53"/>
      <c r="LIG2458" s="53"/>
      <c r="LIH2458" s="53"/>
      <c r="LII2458" s="53"/>
      <c r="LIJ2458" s="53"/>
      <c r="LIK2458" s="53"/>
      <c r="LIL2458" s="53"/>
      <c r="LIM2458" s="53"/>
      <c r="LIN2458" s="53"/>
      <c r="LIO2458" s="53"/>
      <c r="LIP2458" s="53"/>
      <c r="LIQ2458" s="53"/>
      <c r="LIR2458" s="53"/>
      <c r="LIS2458" s="53"/>
      <c r="LIT2458" s="53"/>
      <c r="LIU2458" s="53"/>
      <c r="LIV2458" s="53"/>
      <c r="LIW2458" s="53"/>
      <c r="LIX2458" s="53"/>
      <c r="LIY2458" s="53"/>
      <c r="LIZ2458" s="53"/>
      <c r="LJA2458" s="53"/>
      <c r="LJB2458" s="53"/>
      <c r="LJC2458" s="53"/>
      <c r="LJD2458" s="53"/>
      <c r="LJE2458" s="53"/>
      <c r="LJF2458" s="53"/>
      <c r="LJG2458" s="53"/>
      <c r="LJH2458" s="53"/>
      <c r="LJI2458" s="53"/>
      <c r="LJJ2458" s="53"/>
      <c r="LJK2458" s="53"/>
      <c r="LJL2458" s="53"/>
      <c r="LJM2458" s="53"/>
      <c r="LJN2458" s="53"/>
      <c r="LJO2458" s="53"/>
      <c r="LJP2458" s="53"/>
      <c r="LJQ2458" s="53"/>
      <c r="LJR2458" s="53"/>
      <c r="LJS2458" s="53"/>
      <c r="LJT2458" s="53"/>
      <c r="LJU2458" s="53"/>
      <c r="LJV2458" s="53"/>
      <c r="LJW2458" s="53"/>
      <c r="LJX2458" s="53"/>
      <c r="LJY2458" s="53"/>
      <c r="LJZ2458" s="53"/>
      <c r="LKA2458" s="53"/>
      <c r="LKB2458" s="53"/>
      <c r="LKC2458" s="53"/>
      <c r="LKD2458" s="53"/>
      <c r="LKE2458" s="53"/>
      <c r="LKF2458" s="53"/>
      <c r="LKG2458" s="53"/>
      <c r="LKH2458" s="53"/>
      <c r="LKI2458" s="53"/>
      <c r="LKJ2458" s="53"/>
      <c r="LKK2458" s="53"/>
      <c r="LKL2458" s="53"/>
      <c r="LKM2458" s="53"/>
      <c r="LKN2458" s="53"/>
      <c r="LKO2458" s="53"/>
      <c r="LKP2458" s="53"/>
      <c r="LKQ2458" s="53"/>
      <c r="LKR2458" s="53"/>
      <c r="LKS2458" s="53"/>
      <c r="LKT2458" s="53"/>
      <c r="LKU2458" s="53"/>
      <c r="LKV2458" s="53"/>
      <c r="LKW2458" s="53"/>
      <c r="LKX2458" s="53"/>
      <c r="LKY2458" s="53"/>
      <c r="LKZ2458" s="53"/>
      <c r="LLA2458" s="53"/>
      <c r="LLB2458" s="53"/>
      <c r="LLC2458" s="53"/>
      <c r="LLD2458" s="53"/>
      <c r="LLE2458" s="53"/>
      <c r="LLF2458" s="53"/>
      <c r="LLG2458" s="53"/>
      <c r="LLH2458" s="53"/>
      <c r="LLI2458" s="53"/>
      <c r="LLJ2458" s="53"/>
      <c r="LLK2458" s="53"/>
      <c r="LLL2458" s="53"/>
      <c r="LLM2458" s="53"/>
      <c r="LLN2458" s="53"/>
      <c r="LLO2458" s="53"/>
      <c r="LLP2458" s="53"/>
      <c r="LLQ2458" s="53"/>
      <c r="LLR2458" s="53"/>
      <c r="LLS2458" s="53"/>
      <c r="LLT2458" s="53"/>
      <c r="LLU2458" s="53"/>
      <c r="LLV2458" s="53"/>
      <c r="LLW2458" s="53"/>
      <c r="LLX2458" s="53"/>
      <c r="LLY2458" s="53"/>
      <c r="LLZ2458" s="53"/>
      <c r="LMA2458" s="53"/>
      <c r="LMB2458" s="53"/>
      <c r="LMC2458" s="53"/>
      <c r="LMD2458" s="53"/>
      <c r="LME2458" s="53"/>
      <c r="LMF2458" s="53"/>
      <c r="LMG2458" s="53"/>
      <c r="LMH2458" s="53"/>
      <c r="LMI2458" s="53"/>
      <c r="LMJ2458" s="53"/>
      <c r="LMK2458" s="53"/>
      <c r="LML2458" s="53"/>
      <c r="LMM2458" s="53"/>
      <c r="LMN2458" s="53"/>
      <c r="LMO2458" s="53"/>
      <c r="LMP2458" s="53"/>
      <c r="LMQ2458" s="53"/>
      <c r="LMR2458" s="53"/>
      <c r="LMS2458" s="53"/>
      <c r="LMT2458" s="53"/>
      <c r="LMU2458" s="53"/>
      <c r="LMV2458" s="53"/>
      <c r="LMW2458" s="53"/>
      <c r="LMX2458" s="53"/>
      <c r="LMY2458" s="53"/>
      <c r="LMZ2458" s="53"/>
      <c r="LNA2458" s="53"/>
      <c r="LNB2458" s="53"/>
      <c r="LNC2458" s="53"/>
      <c r="LND2458" s="53"/>
      <c r="LNE2458" s="53"/>
      <c r="LNF2458" s="53"/>
      <c r="LNG2458" s="53"/>
      <c r="LNH2458" s="53"/>
      <c r="LNI2458" s="53"/>
      <c r="LNJ2458" s="53"/>
      <c r="LNK2458" s="53"/>
      <c r="LNL2458" s="53"/>
      <c r="LNM2458" s="53"/>
      <c r="LNN2458" s="53"/>
      <c r="LNO2458" s="53"/>
      <c r="LNP2458" s="53"/>
      <c r="LNQ2458" s="53"/>
      <c r="LNR2458" s="53"/>
      <c r="LNS2458" s="53"/>
      <c r="LNT2458" s="53"/>
      <c r="LNU2458" s="53"/>
      <c r="LNV2458" s="53"/>
      <c r="LNW2458" s="53"/>
      <c r="LNX2458" s="53"/>
      <c r="LNY2458" s="53"/>
      <c r="LNZ2458" s="53"/>
      <c r="LOA2458" s="53"/>
      <c r="LOB2458" s="53"/>
      <c r="LOC2458" s="53"/>
      <c r="LOD2458" s="53"/>
      <c r="LOE2458" s="53"/>
      <c r="LOF2458" s="53"/>
      <c r="LOG2458" s="53"/>
      <c r="LOH2458" s="53"/>
      <c r="LOI2458" s="53"/>
      <c r="LOJ2458" s="53"/>
      <c r="LOK2458" s="53"/>
      <c r="LOL2458" s="53"/>
      <c r="LOM2458" s="53"/>
      <c r="LON2458" s="53"/>
      <c r="LOO2458" s="53"/>
      <c r="LOP2458" s="53"/>
      <c r="LOQ2458" s="53"/>
      <c r="LOR2458" s="53"/>
      <c r="LOS2458" s="53"/>
      <c r="LOT2458" s="53"/>
      <c r="LOU2458" s="53"/>
      <c r="LOV2458" s="53"/>
      <c r="LOW2458" s="53"/>
      <c r="LOX2458" s="53"/>
      <c r="LOY2458" s="53"/>
      <c r="LOZ2458" s="53"/>
      <c r="LPA2458" s="53"/>
      <c r="LPB2458" s="53"/>
      <c r="LPC2458" s="53"/>
      <c r="LPD2458" s="53"/>
      <c r="LPE2458" s="53"/>
      <c r="LPF2458" s="53"/>
      <c r="LPG2458" s="53"/>
      <c r="LPH2458" s="53"/>
      <c r="LPI2458" s="53"/>
      <c r="LPJ2458" s="53"/>
      <c r="LPK2458" s="53"/>
      <c r="LPL2458" s="53"/>
      <c r="LPM2458" s="53"/>
      <c r="LPN2458" s="53"/>
      <c r="LPO2458" s="53"/>
      <c r="LPP2458" s="53"/>
      <c r="LPQ2458" s="53"/>
      <c r="LPR2458" s="53"/>
      <c r="LPS2458" s="53"/>
      <c r="LPT2458" s="53"/>
      <c r="LPU2458" s="53"/>
      <c r="LPV2458" s="53"/>
      <c r="LPW2458" s="53"/>
      <c r="LPX2458" s="53"/>
      <c r="LPY2458" s="53"/>
      <c r="LPZ2458" s="53"/>
      <c r="LQA2458" s="53"/>
      <c r="LQB2458" s="53"/>
      <c r="LQC2458" s="53"/>
      <c r="LQD2458" s="53"/>
      <c r="LQE2458" s="53"/>
      <c r="LQF2458" s="53"/>
      <c r="LQG2458" s="53"/>
      <c r="LQH2458" s="53"/>
      <c r="LQI2458" s="53"/>
      <c r="LQJ2458" s="53"/>
      <c r="LQK2458" s="53"/>
      <c r="LQL2458" s="53"/>
      <c r="LQM2458" s="53"/>
      <c r="LQN2458" s="53"/>
      <c r="LQO2458" s="53"/>
      <c r="LQP2458" s="53"/>
      <c r="LQQ2458" s="53"/>
      <c r="LQR2458" s="53"/>
      <c r="LQS2458" s="53"/>
      <c r="LQT2458" s="53"/>
      <c r="LQU2458" s="53"/>
      <c r="LQV2458" s="53"/>
      <c r="LQW2458" s="53"/>
      <c r="LQX2458" s="53"/>
      <c r="LQY2458" s="53"/>
      <c r="LQZ2458" s="53"/>
      <c r="LRA2458" s="53"/>
      <c r="LRB2458" s="53"/>
      <c r="LRC2458" s="53"/>
      <c r="LRD2458" s="53"/>
      <c r="LRE2458" s="53"/>
      <c r="LRF2458" s="53"/>
      <c r="LRG2458" s="53"/>
      <c r="LRH2458" s="53"/>
      <c r="LRI2458" s="53"/>
      <c r="LRJ2458" s="53"/>
      <c r="LRK2458" s="53"/>
      <c r="LRL2458" s="53"/>
      <c r="LRM2458" s="53"/>
      <c r="LRN2458" s="53"/>
      <c r="LRO2458" s="53"/>
      <c r="LRP2458" s="53"/>
      <c r="LRQ2458" s="53"/>
      <c r="LRR2458" s="53"/>
      <c r="LRS2458" s="53"/>
      <c r="LRT2458" s="53"/>
      <c r="LRU2458" s="53"/>
      <c r="LRV2458" s="53"/>
      <c r="LRW2458" s="53"/>
      <c r="LRX2458" s="53"/>
      <c r="LRY2458" s="53"/>
      <c r="LRZ2458" s="53"/>
      <c r="LSA2458" s="53"/>
      <c r="LSB2458" s="53"/>
      <c r="LSC2458" s="53"/>
      <c r="LSD2458" s="53"/>
      <c r="LSE2458" s="53"/>
      <c r="LSF2458" s="53"/>
      <c r="LSG2458" s="53"/>
      <c r="LSH2458" s="53"/>
      <c r="LSI2458" s="53"/>
      <c r="LSJ2458" s="53"/>
      <c r="LSK2458" s="53"/>
      <c r="LSL2458" s="53"/>
      <c r="LSM2458" s="53"/>
      <c r="LSN2458" s="53"/>
      <c r="LSO2458" s="53"/>
      <c r="LSP2458" s="53"/>
      <c r="LSQ2458" s="53"/>
      <c r="LSR2458" s="53"/>
      <c r="LSS2458" s="53"/>
      <c r="LST2458" s="53"/>
      <c r="LSU2458" s="53"/>
      <c r="LSV2458" s="53"/>
      <c r="LSW2458" s="53"/>
      <c r="LSX2458" s="53"/>
      <c r="LSY2458" s="53"/>
      <c r="LSZ2458" s="53"/>
      <c r="LTA2458" s="53"/>
      <c r="LTB2458" s="53"/>
      <c r="LTC2458" s="53"/>
      <c r="LTD2458" s="53"/>
      <c r="LTE2458" s="53"/>
      <c r="LTF2458" s="53"/>
      <c r="LTG2458" s="53"/>
      <c r="LTH2458" s="53"/>
      <c r="LTI2458" s="53"/>
      <c r="LTJ2458" s="53"/>
      <c r="LTK2458" s="53"/>
      <c r="LTL2458" s="53"/>
      <c r="LTM2458" s="53"/>
      <c r="LTN2458" s="53"/>
      <c r="LTO2458" s="53"/>
      <c r="LTP2458" s="53"/>
      <c r="LTQ2458" s="53"/>
      <c r="LTR2458" s="53"/>
      <c r="LTS2458" s="53"/>
      <c r="LTT2458" s="53"/>
      <c r="LTU2458" s="53"/>
      <c r="LTV2458" s="53"/>
      <c r="LTW2458" s="53"/>
      <c r="LTX2458" s="53"/>
      <c r="LTY2458" s="53"/>
      <c r="LTZ2458" s="53"/>
      <c r="LUA2458" s="53"/>
      <c r="LUB2458" s="53"/>
      <c r="LUC2458" s="53"/>
      <c r="LUD2458" s="53"/>
      <c r="LUE2458" s="53"/>
      <c r="LUF2458" s="53"/>
      <c r="LUG2458" s="53"/>
      <c r="LUH2458" s="53"/>
      <c r="LUI2458" s="53"/>
      <c r="LUJ2458" s="53"/>
      <c r="LUK2458" s="53"/>
      <c r="LUL2458" s="53"/>
      <c r="LUM2458" s="53"/>
      <c r="LUN2458" s="53"/>
      <c r="LUO2458" s="53"/>
      <c r="LUP2458" s="53"/>
      <c r="LUQ2458" s="53"/>
      <c r="LUR2458" s="53"/>
      <c r="LUS2458" s="53"/>
      <c r="LUT2458" s="53"/>
      <c r="LUU2458" s="53"/>
      <c r="LUV2458" s="53"/>
      <c r="LUW2458" s="53"/>
      <c r="LUX2458" s="53"/>
      <c r="LUY2458" s="53"/>
      <c r="LUZ2458" s="53"/>
      <c r="LVA2458" s="53"/>
      <c r="LVB2458" s="53"/>
      <c r="LVC2458" s="53"/>
      <c r="LVD2458" s="53"/>
      <c r="LVE2458" s="53"/>
      <c r="LVF2458" s="53"/>
      <c r="LVG2458" s="53"/>
      <c r="LVH2458" s="53"/>
      <c r="LVI2458" s="53"/>
      <c r="LVJ2458" s="53"/>
      <c r="LVK2458" s="53"/>
      <c r="LVL2458" s="53"/>
      <c r="LVM2458" s="53"/>
      <c r="LVN2458" s="53"/>
      <c r="LVO2458" s="53"/>
      <c r="LVP2458" s="53"/>
      <c r="LVQ2458" s="53"/>
      <c r="LVR2458" s="53"/>
      <c r="LVS2458" s="53"/>
      <c r="LVT2458" s="53"/>
      <c r="LVU2458" s="53"/>
      <c r="LVV2458" s="53"/>
      <c r="LVW2458" s="53"/>
      <c r="LVX2458" s="53"/>
      <c r="LVY2458" s="53"/>
      <c r="LVZ2458" s="53"/>
      <c r="LWA2458" s="53"/>
      <c r="LWB2458" s="53"/>
      <c r="LWC2458" s="53"/>
      <c r="LWD2458" s="53"/>
      <c r="LWE2458" s="53"/>
      <c r="LWF2458" s="53"/>
      <c r="LWG2458" s="53"/>
      <c r="LWH2458" s="53"/>
      <c r="LWI2458" s="53"/>
      <c r="LWJ2458" s="53"/>
      <c r="LWK2458" s="53"/>
      <c r="LWL2458" s="53"/>
      <c r="LWM2458" s="53"/>
      <c r="LWN2458" s="53"/>
      <c r="LWO2458" s="53"/>
      <c r="LWP2458" s="53"/>
      <c r="LWQ2458" s="53"/>
      <c r="LWR2458" s="53"/>
      <c r="LWS2458" s="53"/>
      <c r="LWT2458" s="53"/>
      <c r="LWU2458" s="53"/>
      <c r="LWV2458" s="53"/>
      <c r="LWW2458" s="53"/>
      <c r="LWX2458" s="53"/>
      <c r="LWY2458" s="53"/>
      <c r="LWZ2458" s="53"/>
      <c r="LXA2458" s="53"/>
      <c r="LXB2458" s="53"/>
      <c r="LXC2458" s="53"/>
      <c r="LXD2458" s="53"/>
      <c r="LXE2458" s="53"/>
      <c r="LXF2458" s="53"/>
      <c r="LXG2458" s="53"/>
      <c r="LXH2458" s="53"/>
      <c r="LXI2458" s="53"/>
      <c r="LXJ2458" s="53"/>
      <c r="LXK2458" s="53"/>
      <c r="LXL2458" s="53"/>
      <c r="LXM2458" s="53"/>
      <c r="LXN2458" s="53"/>
      <c r="LXO2458" s="53"/>
      <c r="LXP2458" s="53"/>
      <c r="LXQ2458" s="53"/>
      <c r="LXR2458" s="53"/>
      <c r="LXS2458" s="53"/>
      <c r="LXT2458" s="53"/>
      <c r="LXU2458" s="53"/>
      <c r="LXV2458" s="53"/>
      <c r="LXW2458" s="53"/>
      <c r="LXX2458" s="53"/>
      <c r="LXY2458" s="53"/>
      <c r="LXZ2458" s="53"/>
      <c r="LYA2458" s="53"/>
      <c r="LYB2458" s="53"/>
      <c r="LYC2458" s="53"/>
      <c r="LYD2458" s="53"/>
      <c r="LYE2458" s="53"/>
      <c r="LYF2458" s="53"/>
      <c r="LYG2458" s="53"/>
      <c r="LYH2458" s="53"/>
      <c r="LYI2458" s="53"/>
      <c r="LYJ2458" s="53"/>
      <c r="LYK2458" s="53"/>
      <c r="LYL2458" s="53"/>
      <c r="LYM2458" s="53"/>
      <c r="LYN2458" s="53"/>
      <c r="LYO2458" s="53"/>
      <c r="LYP2458" s="53"/>
      <c r="LYQ2458" s="53"/>
      <c r="LYR2458" s="53"/>
      <c r="LYS2458" s="53"/>
      <c r="LYT2458" s="53"/>
      <c r="LYU2458" s="53"/>
      <c r="LYV2458" s="53"/>
      <c r="LYW2458" s="53"/>
      <c r="LYX2458" s="53"/>
      <c r="LYY2458" s="53"/>
      <c r="LYZ2458" s="53"/>
      <c r="LZA2458" s="53"/>
      <c r="LZB2458" s="53"/>
      <c r="LZC2458" s="53"/>
      <c r="LZD2458" s="53"/>
      <c r="LZE2458" s="53"/>
      <c r="LZF2458" s="53"/>
      <c r="LZG2458" s="53"/>
      <c r="LZH2458" s="53"/>
      <c r="LZI2458" s="53"/>
      <c r="LZJ2458" s="53"/>
      <c r="LZK2458" s="53"/>
      <c r="LZL2458" s="53"/>
      <c r="LZM2458" s="53"/>
      <c r="LZN2458" s="53"/>
      <c r="LZO2458" s="53"/>
      <c r="LZP2458" s="53"/>
      <c r="LZQ2458" s="53"/>
      <c r="LZR2458" s="53"/>
      <c r="LZS2458" s="53"/>
      <c r="LZT2458" s="53"/>
      <c r="LZU2458" s="53"/>
      <c r="LZV2458" s="53"/>
      <c r="LZW2458" s="53"/>
      <c r="LZX2458" s="53"/>
      <c r="LZY2458" s="53"/>
      <c r="LZZ2458" s="53"/>
      <c r="MAA2458" s="53"/>
      <c r="MAB2458" s="53"/>
      <c r="MAC2458" s="53"/>
      <c r="MAD2458" s="53"/>
      <c r="MAE2458" s="53"/>
      <c r="MAF2458" s="53"/>
      <c r="MAG2458" s="53"/>
      <c r="MAH2458" s="53"/>
      <c r="MAI2458" s="53"/>
      <c r="MAJ2458" s="53"/>
      <c r="MAK2458" s="53"/>
      <c r="MAL2458" s="53"/>
      <c r="MAM2458" s="53"/>
      <c r="MAN2458" s="53"/>
      <c r="MAO2458" s="53"/>
      <c r="MAP2458" s="53"/>
      <c r="MAQ2458" s="53"/>
      <c r="MAR2458" s="53"/>
      <c r="MAS2458" s="53"/>
      <c r="MAT2458" s="53"/>
      <c r="MAU2458" s="53"/>
      <c r="MAV2458" s="53"/>
      <c r="MAW2458" s="53"/>
      <c r="MAX2458" s="53"/>
      <c r="MAY2458" s="53"/>
      <c r="MAZ2458" s="53"/>
      <c r="MBA2458" s="53"/>
      <c r="MBB2458" s="53"/>
      <c r="MBC2458" s="53"/>
      <c r="MBD2458" s="53"/>
      <c r="MBE2458" s="53"/>
      <c r="MBF2458" s="53"/>
      <c r="MBG2458" s="53"/>
      <c r="MBH2458" s="53"/>
      <c r="MBI2458" s="53"/>
      <c r="MBJ2458" s="53"/>
      <c r="MBK2458" s="53"/>
      <c r="MBL2458" s="53"/>
      <c r="MBM2458" s="53"/>
      <c r="MBN2458" s="53"/>
      <c r="MBO2458" s="53"/>
      <c r="MBP2458" s="53"/>
      <c r="MBQ2458" s="53"/>
      <c r="MBR2458" s="53"/>
      <c r="MBS2458" s="53"/>
      <c r="MBT2458" s="53"/>
      <c r="MBU2458" s="53"/>
      <c r="MBV2458" s="53"/>
      <c r="MBW2458" s="53"/>
      <c r="MBX2458" s="53"/>
      <c r="MBY2458" s="53"/>
      <c r="MBZ2458" s="53"/>
      <c r="MCA2458" s="53"/>
      <c r="MCB2458" s="53"/>
      <c r="MCC2458" s="53"/>
      <c r="MCD2458" s="53"/>
      <c r="MCE2458" s="53"/>
      <c r="MCF2458" s="53"/>
      <c r="MCG2458" s="53"/>
      <c r="MCH2458" s="53"/>
      <c r="MCI2458" s="53"/>
      <c r="MCJ2458" s="53"/>
      <c r="MCK2458" s="53"/>
      <c r="MCL2458" s="53"/>
      <c r="MCM2458" s="53"/>
      <c r="MCN2458" s="53"/>
      <c r="MCO2458" s="53"/>
      <c r="MCP2458" s="53"/>
      <c r="MCQ2458" s="53"/>
      <c r="MCR2458" s="53"/>
      <c r="MCS2458" s="53"/>
      <c r="MCT2458" s="53"/>
      <c r="MCU2458" s="53"/>
      <c r="MCV2458" s="53"/>
      <c r="MCW2458" s="53"/>
      <c r="MCX2458" s="53"/>
      <c r="MCY2458" s="53"/>
      <c r="MCZ2458" s="53"/>
      <c r="MDA2458" s="53"/>
      <c r="MDB2458" s="53"/>
      <c r="MDC2458" s="53"/>
      <c r="MDD2458" s="53"/>
      <c r="MDE2458" s="53"/>
      <c r="MDF2458" s="53"/>
      <c r="MDG2458" s="53"/>
      <c r="MDH2458" s="53"/>
      <c r="MDI2458" s="53"/>
      <c r="MDJ2458" s="53"/>
      <c r="MDK2458" s="53"/>
      <c r="MDL2458" s="53"/>
      <c r="MDM2458" s="53"/>
      <c r="MDN2458" s="53"/>
      <c r="MDO2458" s="53"/>
      <c r="MDP2458" s="53"/>
      <c r="MDQ2458" s="53"/>
      <c r="MDR2458" s="53"/>
      <c r="MDS2458" s="53"/>
      <c r="MDT2458" s="53"/>
      <c r="MDU2458" s="53"/>
      <c r="MDV2458" s="53"/>
      <c r="MDW2458" s="53"/>
      <c r="MDX2458" s="53"/>
      <c r="MDY2458" s="53"/>
      <c r="MDZ2458" s="53"/>
      <c r="MEA2458" s="53"/>
      <c r="MEB2458" s="53"/>
      <c r="MEC2458" s="53"/>
      <c r="MED2458" s="53"/>
      <c r="MEE2458" s="53"/>
      <c r="MEF2458" s="53"/>
      <c r="MEG2458" s="53"/>
      <c r="MEH2458" s="53"/>
      <c r="MEI2458" s="53"/>
      <c r="MEJ2458" s="53"/>
      <c r="MEK2458" s="53"/>
      <c r="MEL2458" s="53"/>
      <c r="MEM2458" s="53"/>
      <c r="MEN2458" s="53"/>
      <c r="MEO2458" s="53"/>
      <c r="MEP2458" s="53"/>
      <c r="MEQ2458" s="53"/>
      <c r="MER2458" s="53"/>
      <c r="MES2458" s="53"/>
      <c r="MET2458" s="53"/>
      <c r="MEU2458" s="53"/>
      <c r="MEV2458" s="53"/>
      <c r="MEW2458" s="53"/>
      <c r="MEX2458" s="53"/>
      <c r="MEY2458" s="53"/>
      <c r="MEZ2458" s="53"/>
      <c r="MFA2458" s="53"/>
      <c r="MFB2458" s="53"/>
      <c r="MFC2458" s="53"/>
      <c r="MFD2458" s="53"/>
      <c r="MFE2458" s="53"/>
      <c r="MFF2458" s="53"/>
      <c r="MFG2458" s="53"/>
      <c r="MFH2458" s="53"/>
      <c r="MFI2458" s="53"/>
      <c r="MFJ2458" s="53"/>
      <c r="MFK2458" s="53"/>
      <c r="MFL2458" s="53"/>
      <c r="MFM2458" s="53"/>
      <c r="MFN2458" s="53"/>
      <c r="MFO2458" s="53"/>
      <c r="MFP2458" s="53"/>
      <c r="MFQ2458" s="53"/>
      <c r="MFR2458" s="53"/>
      <c r="MFS2458" s="53"/>
      <c r="MFT2458" s="53"/>
      <c r="MFU2458" s="53"/>
      <c r="MFV2458" s="53"/>
      <c r="MFW2458" s="53"/>
      <c r="MFX2458" s="53"/>
      <c r="MFY2458" s="53"/>
      <c r="MFZ2458" s="53"/>
      <c r="MGA2458" s="53"/>
      <c r="MGB2458" s="53"/>
      <c r="MGC2458" s="53"/>
      <c r="MGD2458" s="53"/>
      <c r="MGE2458" s="53"/>
      <c r="MGF2458" s="53"/>
      <c r="MGG2458" s="53"/>
      <c r="MGH2458" s="53"/>
      <c r="MGI2458" s="53"/>
      <c r="MGJ2458" s="53"/>
      <c r="MGK2458" s="53"/>
      <c r="MGL2458" s="53"/>
      <c r="MGM2458" s="53"/>
      <c r="MGN2458" s="53"/>
      <c r="MGO2458" s="53"/>
      <c r="MGP2458" s="53"/>
      <c r="MGQ2458" s="53"/>
      <c r="MGR2458" s="53"/>
      <c r="MGS2458" s="53"/>
      <c r="MGT2458" s="53"/>
      <c r="MGU2458" s="53"/>
      <c r="MGV2458" s="53"/>
      <c r="MGW2458" s="53"/>
      <c r="MGX2458" s="53"/>
      <c r="MGY2458" s="53"/>
      <c r="MGZ2458" s="53"/>
      <c r="MHA2458" s="53"/>
      <c r="MHB2458" s="53"/>
      <c r="MHC2458" s="53"/>
      <c r="MHD2458" s="53"/>
      <c r="MHE2458" s="53"/>
      <c r="MHF2458" s="53"/>
      <c r="MHG2458" s="53"/>
      <c r="MHH2458" s="53"/>
      <c r="MHI2458" s="53"/>
      <c r="MHJ2458" s="53"/>
      <c r="MHK2458" s="53"/>
      <c r="MHL2458" s="53"/>
      <c r="MHM2458" s="53"/>
      <c r="MHN2458" s="53"/>
      <c r="MHO2458" s="53"/>
      <c r="MHP2458" s="53"/>
      <c r="MHQ2458" s="53"/>
      <c r="MHR2458" s="53"/>
      <c r="MHS2458" s="53"/>
      <c r="MHT2458" s="53"/>
      <c r="MHU2458" s="53"/>
      <c r="MHV2458" s="53"/>
      <c r="MHW2458" s="53"/>
      <c r="MHX2458" s="53"/>
      <c r="MHY2458" s="53"/>
      <c r="MHZ2458" s="53"/>
      <c r="MIA2458" s="53"/>
      <c r="MIB2458" s="53"/>
      <c r="MIC2458" s="53"/>
      <c r="MID2458" s="53"/>
      <c r="MIE2458" s="53"/>
      <c r="MIF2458" s="53"/>
      <c r="MIG2458" s="53"/>
      <c r="MIH2458" s="53"/>
      <c r="MII2458" s="53"/>
      <c r="MIJ2458" s="53"/>
      <c r="MIK2458" s="53"/>
      <c r="MIL2458" s="53"/>
      <c r="MIM2458" s="53"/>
      <c r="MIN2458" s="53"/>
      <c r="MIO2458" s="53"/>
      <c r="MIP2458" s="53"/>
      <c r="MIQ2458" s="53"/>
      <c r="MIR2458" s="53"/>
      <c r="MIS2458" s="53"/>
      <c r="MIT2458" s="53"/>
      <c r="MIU2458" s="53"/>
      <c r="MIV2458" s="53"/>
      <c r="MIW2458" s="53"/>
      <c r="MIX2458" s="53"/>
      <c r="MIY2458" s="53"/>
      <c r="MIZ2458" s="53"/>
      <c r="MJA2458" s="53"/>
      <c r="MJB2458" s="53"/>
      <c r="MJC2458" s="53"/>
      <c r="MJD2458" s="53"/>
      <c r="MJE2458" s="53"/>
      <c r="MJF2458" s="53"/>
      <c r="MJG2458" s="53"/>
      <c r="MJH2458" s="53"/>
      <c r="MJI2458" s="53"/>
      <c r="MJJ2458" s="53"/>
      <c r="MJK2458" s="53"/>
      <c r="MJL2458" s="53"/>
      <c r="MJM2458" s="53"/>
      <c r="MJN2458" s="53"/>
      <c r="MJO2458" s="53"/>
      <c r="MJP2458" s="53"/>
      <c r="MJQ2458" s="53"/>
      <c r="MJR2458" s="53"/>
      <c r="MJS2458" s="53"/>
      <c r="MJT2458" s="53"/>
      <c r="MJU2458" s="53"/>
      <c r="MJV2458" s="53"/>
      <c r="MJW2458" s="53"/>
      <c r="MJX2458" s="53"/>
      <c r="MJY2458" s="53"/>
      <c r="MJZ2458" s="53"/>
      <c r="MKA2458" s="53"/>
      <c r="MKB2458" s="53"/>
      <c r="MKC2458" s="53"/>
      <c r="MKD2458" s="53"/>
      <c r="MKE2458" s="53"/>
      <c r="MKF2458" s="53"/>
      <c r="MKG2458" s="53"/>
      <c r="MKH2458" s="53"/>
      <c r="MKI2458" s="53"/>
      <c r="MKJ2458" s="53"/>
      <c r="MKK2458" s="53"/>
      <c r="MKL2458" s="53"/>
      <c r="MKM2458" s="53"/>
      <c r="MKN2458" s="53"/>
      <c r="MKO2458" s="53"/>
      <c r="MKP2458" s="53"/>
      <c r="MKQ2458" s="53"/>
      <c r="MKR2458" s="53"/>
      <c r="MKS2458" s="53"/>
      <c r="MKT2458" s="53"/>
      <c r="MKU2458" s="53"/>
      <c r="MKV2458" s="53"/>
      <c r="MKW2458" s="53"/>
      <c r="MKX2458" s="53"/>
      <c r="MKY2458" s="53"/>
      <c r="MKZ2458" s="53"/>
      <c r="MLA2458" s="53"/>
      <c r="MLB2458" s="53"/>
      <c r="MLC2458" s="53"/>
      <c r="MLD2458" s="53"/>
      <c r="MLE2458" s="53"/>
      <c r="MLF2458" s="53"/>
      <c r="MLG2458" s="53"/>
      <c r="MLH2458" s="53"/>
      <c r="MLI2458" s="53"/>
      <c r="MLJ2458" s="53"/>
      <c r="MLK2458" s="53"/>
      <c r="MLL2458" s="53"/>
      <c r="MLM2458" s="53"/>
      <c r="MLN2458" s="53"/>
      <c r="MLO2458" s="53"/>
      <c r="MLP2458" s="53"/>
      <c r="MLQ2458" s="53"/>
      <c r="MLR2458" s="53"/>
      <c r="MLS2458" s="53"/>
      <c r="MLT2458" s="53"/>
      <c r="MLU2458" s="53"/>
      <c r="MLV2458" s="53"/>
      <c r="MLW2458" s="53"/>
      <c r="MLX2458" s="53"/>
      <c r="MLY2458" s="53"/>
      <c r="MLZ2458" s="53"/>
      <c r="MMA2458" s="53"/>
      <c r="MMB2458" s="53"/>
      <c r="MMC2458" s="53"/>
      <c r="MMD2458" s="53"/>
      <c r="MME2458" s="53"/>
      <c r="MMF2458" s="53"/>
      <c r="MMG2458" s="53"/>
      <c r="MMH2458" s="53"/>
      <c r="MMI2458" s="53"/>
      <c r="MMJ2458" s="53"/>
      <c r="MMK2458" s="53"/>
      <c r="MML2458" s="53"/>
      <c r="MMM2458" s="53"/>
      <c r="MMN2458" s="53"/>
      <c r="MMO2458" s="53"/>
      <c r="MMP2458" s="53"/>
      <c r="MMQ2458" s="53"/>
      <c r="MMR2458" s="53"/>
      <c r="MMS2458" s="53"/>
      <c r="MMT2458" s="53"/>
      <c r="MMU2458" s="53"/>
      <c r="MMV2458" s="53"/>
      <c r="MMW2458" s="53"/>
      <c r="MMX2458" s="53"/>
      <c r="MMY2458" s="53"/>
      <c r="MMZ2458" s="53"/>
      <c r="MNA2458" s="53"/>
      <c r="MNB2458" s="53"/>
      <c r="MNC2458" s="53"/>
      <c r="MND2458" s="53"/>
      <c r="MNE2458" s="53"/>
      <c r="MNF2458" s="53"/>
      <c r="MNG2458" s="53"/>
      <c r="MNH2458" s="53"/>
      <c r="MNI2458" s="53"/>
      <c r="MNJ2458" s="53"/>
      <c r="MNK2458" s="53"/>
      <c r="MNL2458" s="53"/>
      <c r="MNM2458" s="53"/>
      <c r="MNN2458" s="53"/>
      <c r="MNO2458" s="53"/>
      <c r="MNP2458" s="53"/>
      <c r="MNQ2458" s="53"/>
      <c r="MNR2458" s="53"/>
      <c r="MNS2458" s="53"/>
      <c r="MNT2458" s="53"/>
      <c r="MNU2458" s="53"/>
      <c r="MNV2458" s="53"/>
      <c r="MNW2458" s="53"/>
      <c r="MNX2458" s="53"/>
      <c r="MNY2458" s="53"/>
      <c r="MNZ2458" s="53"/>
      <c r="MOA2458" s="53"/>
      <c r="MOB2458" s="53"/>
      <c r="MOC2458" s="53"/>
      <c r="MOD2458" s="53"/>
      <c r="MOE2458" s="53"/>
      <c r="MOF2458" s="53"/>
      <c r="MOG2458" s="53"/>
      <c r="MOH2458" s="53"/>
      <c r="MOI2458" s="53"/>
      <c r="MOJ2458" s="53"/>
      <c r="MOK2458" s="53"/>
      <c r="MOL2458" s="53"/>
      <c r="MOM2458" s="53"/>
      <c r="MON2458" s="53"/>
      <c r="MOO2458" s="53"/>
      <c r="MOP2458" s="53"/>
      <c r="MOQ2458" s="53"/>
      <c r="MOR2458" s="53"/>
      <c r="MOS2458" s="53"/>
      <c r="MOT2458" s="53"/>
      <c r="MOU2458" s="53"/>
      <c r="MOV2458" s="53"/>
      <c r="MOW2458" s="53"/>
      <c r="MOX2458" s="53"/>
      <c r="MOY2458" s="53"/>
      <c r="MOZ2458" s="53"/>
      <c r="MPA2458" s="53"/>
      <c r="MPB2458" s="53"/>
      <c r="MPC2458" s="53"/>
      <c r="MPD2458" s="53"/>
      <c r="MPE2458" s="53"/>
      <c r="MPF2458" s="53"/>
      <c r="MPG2458" s="53"/>
      <c r="MPH2458" s="53"/>
      <c r="MPI2458" s="53"/>
      <c r="MPJ2458" s="53"/>
      <c r="MPK2458" s="53"/>
      <c r="MPL2458" s="53"/>
      <c r="MPM2458" s="53"/>
      <c r="MPN2458" s="53"/>
      <c r="MPO2458" s="53"/>
      <c r="MPP2458" s="53"/>
      <c r="MPQ2458" s="53"/>
      <c r="MPR2458" s="53"/>
      <c r="MPS2458" s="53"/>
      <c r="MPT2458" s="53"/>
      <c r="MPU2458" s="53"/>
      <c r="MPV2458" s="53"/>
      <c r="MPW2458" s="53"/>
      <c r="MPX2458" s="53"/>
      <c r="MPY2458" s="53"/>
      <c r="MPZ2458" s="53"/>
      <c r="MQA2458" s="53"/>
      <c r="MQB2458" s="53"/>
      <c r="MQC2458" s="53"/>
      <c r="MQD2458" s="53"/>
      <c r="MQE2458" s="53"/>
      <c r="MQF2458" s="53"/>
      <c r="MQG2458" s="53"/>
      <c r="MQH2458" s="53"/>
      <c r="MQI2458" s="53"/>
      <c r="MQJ2458" s="53"/>
      <c r="MQK2458" s="53"/>
      <c r="MQL2458" s="53"/>
      <c r="MQM2458" s="53"/>
      <c r="MQN2458" s="53"/>
      <c r="MQO2458" s="53"/>
      <c r="MQP2458" s="53"/>
      <c r="MQQ2458" s="53"/>
      <c r="MQR2458" s="53"/>
      <c r="MQS2458" s="53"/>
      <c r="MQT2458" s="53"/>
      <c r="MQU2458" s="53"/>
      <c r="MQV2458" s="53"/>
      <c r="MQW2458" s="53"/>
      <c r="MQX2458" s="53"/>
      <c r="MQY2458" s="53"/>
      <c r="MQZ2458" s="53"/>
      <c r="MRA2458" s="53"/>
      <c r="MRB2458" s="53"/>
      <c r="MRC2458" s="53"/>
      <c r="MRD2458" s="53"/>
      <c r="MRE2458" s="53"/>
      <c r="MRF2458" s="53"/>
      <c r="MRG2458" s="53"/>
      <c r="MRH2458" s="53"/>
      <c r="MRI2458" s="53"/>
      <c r="MRJ2458" s="53"/>
      <c r="MRK2458" s="53"/>
      <c r="MRL2458" s="53"/>
      <c r="MRM2458" s="53"/>
      <c r="MRN2458" s="53"/>
      <c r="MRO2458" s="53"/>
      <c r="MRP2458" s="53"/>
      <c r="MRQ2458" s="53"/>
      <c r="MRR2458" s="53"/>
      <c r="MRS2458" s="53"/>
      <c r="MRT2458" s="53"/>
      <c r="MRU2458" s="53"/>
      <c r="MRV2458" s="53"/>
      <c r="MRW2458" s="53"/>
      <c r="MRX2458" s="53"/>
      <c r="MRY2458" s="53"/>
      <c r="MRZ2458" s="53"/>
      <c r="MSA2458" s="53"/>
      <c r="MSB2458" s="53"/>
      <c r="MSC2458" s="53"/>
      <c r="MSD2458" s="53"/>
      <c r="MSE2458" s="53"/>
      <c r="MSF2458" s="53"/>
      <c r="MSG2458" s="53"/>
      <c r="MSH2458" s="53"/>
      <c r="MSI2458" s="53"/>
      <c r="MSJ2458" s="53"/>
      <c r="MSK2458" s="53"/>
      <c r="MSL2458" s="53"/>
      <c r="MSM2458" s="53"/>
      <c r="MSN2458" s="53"/>
      <c r="MSO2458" s="53"/>
      <c r="MSP2458" s="53"/>
      <c r="MSQ2458" s="53"/>
      <c r="MSR2458" s="53"/>
      <c r="MSS2458" s="53"/>
      <c r="MST2458" s="53"/>
      <c r="MSU2458" s="53"/>
      <c r="MSV2458" s="53"/>
      <c r="MSW2458" s="53"/>
      <c r="MSX2458" s="53"/>
      <c r="MSY2458" s="53"/>
      <c r="MSZ2458" s="53"/>
      <c r="MTA2458" s="53"/>
      <c r="MTB2458" s="53"/>
      <c r="MTC2458" s="53"/>
      <c r="MTD2458" s="53"/>
      <c r="MTE2458" s="53"/>
      <c r="MTF2458" s="53"/>
      <c r="MTG2458" s="53"/>
      <c r="MTH2458" s="53"/>
      <c r="MTI2458" s="53"/>
      <c r="MTJ2458" s="53"/>
      <c r="MTK2458" s="53"/>
      <c r="MTL2458" s="53"/>
      <c r="MTM2458" s="53"/>
      <c r="MTN2458" s="53"/>
      <c r="MTO2458" s="53"/>
      <c r="MTP2458" s="53"/>
      <c r="MTQ2458" s="53"/>
      <c r="MTR2458" s="53"/>
      <c r="MTS2458" s="53"/>
      <c r="MTT2458" s="53"/>
      <c r="MTU2458" s="53"/>
      <c r="MTV2458" s="53"/>
      <c r="MTW2458" s="53"/>
      <c r="MTX2458" s="53"/>
      <c r="MTY2458" s="53"/>
      <c r="MTZ2458" s="53"/>
      <c r="MUA2458" s="53"/>
      <c r="MUB2458" s="53"/>
      <c r="MUC2458" s="53"/>
      <c r="MUD2458" s="53"/>
      <c r="MUE2458" s="53"/>
      <c r="MUF2458" s="53"/>
      <c r="MUG2458" s="53"/>
      <c r="MUH2458" s="53"/>
      <c r="MUI2458" s="53"/>
      <c r="MUJ2458" s="53"/>
      <c r="MUK2458" s="53"/>
      <c r="MUL2458" s="53"/>
      <c r="MUM2458" s="53"/>
      <c r="MUN2458" s="53"/>
      <c r="MUO2458" s="53"/>
      <c r="MUP2458" s="53"/>
      <c r="MUQ2458" s="53"/>
      <c r="MUR2458" s="53"/>
      <c r="MUS2458" s="53"/>
      <c r="MUT2458" s="53"/>
      <c r="MUU2458" s="53"/>
      <c r="MUV2458" s="53"/>
      <c r="MUW2458" s="53"/>
      <c r="MUX2458" s="53"/>
      <c r="MUY2458" s="53"/>
      <c r="MUZ2458" s="53"/>
      <c r="MVA2458" s="53"/>
      <c r="MVB2458" s="53"/>
      <c r="MVC2458" s="53"/>
      <c r="MVD2458" s="53"/>
      <c r="MVE2458" s="53"/>
      <c r="MVF2458" s="53"/>
      <c r="MVG2458" s="53"/>
      <c r="MVH2458" s="53"/>
      <c r="MVI2458" s="53"/>
      <c r="MVJ2458" s="53"/>
      <c r="MVK2458" s="53"/>
      <c r="MVL2458" s="53"/>
      <c r="MVM2458" s="53"/>
      <c r="MVN2458" s="53"/>
      <c r="MVO2458" s="53"/>
      <c r="MVP2458" s="53"/>
      <c r="MVQ2458" s="53"/>
      <c r="MVR2458" s="53"/>
      <c r="MVS2458" s="53"/>
      <c r="MVT2458" s="53"/>
      <c r="MVU2458" s="53"/>
      <c r="MVV2458" s="53"/>
      <c r="MVW2458" s="53"/>
      <c r="MVX2458" s="53"/>
      <c r="MVY2458" s="53"/>
      <c r="MVZ2458" s="53"/>
      <c r="MWA2458" s="53"/>
      <c r="MWB2458" s="53"/>
      <c r="MWC2458" s="53"/>
      <c r="MWD2458" s="53"/>
      <c r="MWE2458" s="53"/>
      <c r="MWF2458" s="53"/>
      <c r="MWG2458" s="53"/>
      <c r="MWH2458" s="53"/>
      <c r="MWI2458" s="53"/>
      <c r="MWJ2458" s="53"/>
      <c r="MWK2458" s="53"/>
      <c r="MWL2458" s="53"/>
      <c r="MWM2458" s="53"/>
      <c r="MWN2458" s="53"/>
      <c r="MWO2458" s="53"/>
      <c r="MWP2458" s="53"/>
      <c r="MWQ2458" s="53"/>
      <c r="MWR2458" s="53"/>
      <c r="MWS2458" s="53"/>
      <c r="MWT2458" s="53"/>
      <c r="MWU2458" s="53"/>
      <c r="MWV2458" s="53"/>
      <c r="MWW2458" s="53"/>
      <c r="MWX2458" s="53"/>
      <c r="MWY2458" s="53"/>
      <c r="MWZ2458" s="53"/>
      <c r="MXA2458" s="53"/>
      <c r="MXB2458" s="53"/>
      <c r="MXC2458" s="53"/>
      <c r="MXD2458" s="53"/>
      <c r="MXE2458" s="53"/>
      <c r="MXF2458" s="53"/>
      <c r="MXG2458" s="53"/>
      <c r="MXH2458" s="53"/>
      <c r="MXI2458" s="53"/>
      <c r="MXJ2458" s="53"/>
      <c r="MXK2458" s="53"/>
      <c r="MXL2458" s="53"/>
      <c r="MXM2458" s="53"/>
      <c r="MXN2458" s="53"/>
      <c r="MXO2458" s="53"/>
      <c r="MXP2458" s="53"/>
      <c r="MXQ2458" s="53"/>
      <c r="MXR2458" s="53"/>
      <c r="MXS2458" s="53"/>
      <c r="MXT2458" s="53"/>
      <c r="MXU2458" s="53"/>
      <c r="MXV2458" s="53"/>
      <c r="MXW2458" s="53"/>
      <c r="MXX2458" s="53"/>
      <c r="MXY2458" s="53"/>
      <c r="MXZ2458" s="53"/>
      <c r="MYA2458" s="53"/>
      <c r="MYB2458" s="53"/>
      <c r="MYC2458" s="53"/>
      <c r="MYD2458" s="53"/>
      <c r="MYE2458" s="53"/>
      <c r="MYF2458" s="53"/>
      <c r="MYG2458" s="53"/>
      <c r="MYH2458" s="53"/>
      <c r="MYI2458" s="53"/>
      <c r="MYJ2458" s="53"/>
      <c r="MYK2458" s="53"/>
      <c r="MYL2458" s="53"/>
      <c r="MYM2458" s="53"/>
      <c r="MYN2458" s="53"/>
      <c r="MYO2458" s="53"/>
      <c r="MYP2458" s="53"/>
      <c r="MYQ2458" s="53"/>
      <c r="MYR2458" s="53"/>
      <c r="MYS2458" s="53"/>
      <c r="MYT2458" s="53"/>
      <c r="MYU2458" s="53"/>
      <c r="MYV2458" s="53"/>
      <c r="MYW2458" s="53"/>
      <c r="MYX2458" s="53"/>
      <c r="MYY2458" s="53"/>
      <c r="MYZ2458" s="53"/>
      <c r="MZA2458" s="53"/>
      <c r="MZB2458" s="53"/>
      <c r="MZC2458" s="53"/>
      <c r="MZD2458" s="53"/>
      <c r="MZE2458" s="53"/>
      <c r="MZF2458" s="53"/>
      <c r="MZG2458" s="53"/>
      <c r="MZH2458" s="53"/>
      <c r="MZI2458" s="53"/>
      <c r="MZJ2458" s="53"/>
      <c r="MZK2458" s="53"/>
      <c r="MZL2458" s="53"/>
      <c r="MZM2458" s="53"/>
      <c r="MZN2458" s="53"/>
      <c r="MZO2458" s="53"/>
      <c r="MZP2458" s="53"/>
      <c r="MZQ2458" s="53"/>
      <c r="MZR2458" s="53"/>
      <c r="MZS2458" s="53"/>
      <c r="MZT2458" s="53"/>
      <c r="MZU2458" s="53"/>
      <c r="MZV2458" s="53"/>
      <c r="MZW2458" s="53"/>
      <c r="MZX2458" s="53"/>
      <c r="MZY2458" s="53"/>
      <c r="MZZ2458" s="53"/>
      <c r="NAA2458" s="53"/>
      <c r="NAB2458" s="53"/>
      <c r="NAC2458" s="53"/>
      <c r="NAD2458" s="53"/>
      <c r="NAE2458" s="53"/>
      <c r="NAF2458" s="53"/>
      <c r="NAG2458" s="53"/>
      <c r="NAH2458" s="53"/>
      <c r="NAI2458" s="53"/>
      <c r="NAJ2458" s="53"/>
      <c r="NAK2458" s="53"/>
      <c r="NAL2458" s="53"/>
      <c r="NAM2458" s="53"/>
      <c r="NAN2458" s="53"/>
      <c r="NAO2458" s="53"/>
      <c r="NAP2458" s="53"/>
      <c r="NAQ2458" s="53"/>
      <c r="NAR2458" s="53"/>
      <c r="NAS2458" s="53"/>
      <c r="NAT2458" s="53"/>
      <c r="NAU2458" s="53"/>
      <c r="NAV2458" s="53"/>
      <c r="NAW2458" s="53"/>
      <c r="NAX2458" s="53"/>
      <c r="NAY2458" s="53"/>
      <c r="NAZ2458" s="53"/>
      <c r="NBA2458" s="53"/>
      <c r="NBB2458" s="53"/>
      <c r="NBC2458" s="53"/>
      <c r="NBD2458" s="53"/>
      <c r="NBE2458" s="53"/>
      <c r="NBF2458" s="53"/>
      <c r="NBG2458" s="53"/>
      <c r="NBH2458" s="53"/>
      <c r="NBI2458" s="53"/>
      <c r="NBJ2458" s="53"/>
      <c r="NBK2458" s="53"/>
      <c r="NBL2458" s="53"/>
      <c r="NBM2458" s="53"/>
      <c r="NBN2458" s="53"/>
      <c r="NBO2458" s="53"/>
      <c r="NBP2458" s="53"/>
      <c r="NBQ2458" s="53"/>
      <c r="NBR2458" s="53"/>
      <c r="NBS2458" s="53"/>
      <c r="NBT2458" s="53"/>
      <c r="NBU2458" s="53"/>
      <c r="NBV2458" s="53"/>
      <c r="NBW2458" s="53"/>
      <c r="NBX2458" s="53"/>
      <c r="NBY2458" s="53"/>
      <c r="NBZ2458" s="53"/>
      <c r="NCA2458" s="53"/>
      <c r="NCB2458" s="53"/>
      <c r="NCC2458" s="53"/>
      <c r="NCD2458" s="53"/>
      <c r="NCE2458" s="53"/>
      <c r="NCF2458" s="53"/>
      <c r="NCG2458" s="53"/>
      <c r="NCH2458" s="53"/>
      <c r="NCI2458" s="53"/>
      <c r="NCJ2458" s="53"/>
      <c r="NCK2458" s="53"/>
      <c r="NCL2458" s="53"/>
      <c r="NCM2458" s="53"/>
      <c r="NCN2458" s="53"/>
      <c r="NCO2458" s="53"/>
      <c r="NCP2458" s="53"/>
      <c r="NCQ2458" s="53"/>
      <c r="NCR2458" s="53"/>
      <c r="NCS2458" s="53"/>
      <c r="NCT2458" s="53"/>
      <c r="NCU2458" s="53"/>
      <c r="NCV2458" s="53"/>
      <c r="NCW2458" s="53"/>
      <c r="NCX2458" s="53"/>
      <c r="NCY2458" s="53"/>
      <c r="NCZ2458" s="53"/>
      <c r="NDA2458" s="53"/>
      <c r="NDB2458" s="53"/>
      <c r="NDC2458" s="53"/>
      <c r="NDD2458" s="53"/>
      <c r="NDE2458" s="53"/>
      <c r="NDF2458" s="53"/>
      <c r="NDG2458" s="53"/>
      <c r="NDH2458" s="53"/>
      <c r="NDI2458" s="53"/>
      <c r="NDJ2458" s="53"/>
      <c r="NDK2458" s="53"/>
      <c r="NDL2458" s="53"/>
      <c r="NDM2458" s="53"/>
      <c r="NDN2458" s="53"/>
      <c r="NDO2458" s="53"/>
      <c r="NDP2458" s="53"/>
      <c r="NDQ2458" s="53"/>
      <c r="NDR2458" s="53"/>
      <c r="NDS2458" s="53"/>
      <c r="NDT2458" s="53"/>
      <c r="NDU2458" s="53"/>
      <c r="NDV2458" s="53"/>
      <c r="NDW2458" s="53"/>
      <c r="NDX2458" s="53"/>
      <c r="NDY2458" s="53"/>
      <c r="NDZ2458" s="53"/>
      <c r="NEA2458" s="53"/>
      <c r="NEB2458" s="53"/>
      <c r="NEC2458" s="53"/>
      <c r="NED2458" s="53"/>
      <c r="NEE2458" s="53"/>
      <c r="NEF2458" s="53"/>
      <c r="NEG2458" s="53"/>
      <c r="NEH2458" s="53"/>
      <c r="NEI2458" s="53"/>
      <c r="NEJ2458" s="53"/>
      <c r="NEK2458" s="53"/>
      <c r="NEL2458" s="53"/>
      <c r="NEM2458" s="53"/>
      <c r="NEN2458" s="53"/>
      <c r="NEO2458" s="53"/>
      <c r="NEP2458" s="53"/>
      <c r="NEQ2458" s="53"/>
      <c r="NER2458" s="53"/>
      <c r="NES2458" s="53"/>
      <c r="NET2458" s="53"/>
      <c r="NEU2458" s="53"/>
      <c r="NEV2458" s="53"/>
      <c r="NEW2458" s="53"/>
      <c r="NEX2458" s="53"/>
      <c r="NEY2458" s="53"/>
      <c r="NEZ2458" s="53"/>
      <c r="NFA2458" s="53"/>
      <c r="NFB2458" s="53"/>
      <c r="NFC2458" s="53"/>
      <c r="NFD2458" s="53"/>
      <c r="NFE2458" s="53"/>
      <c r="NFF2458" s="53"/>
      <c r="NFG2458" s="53"/>
      <c r="NFH2458" s="53"/>
      <c r="NFI2458" s="53"/>
      <c r="NFJ2458" s="53"/>
      <c r="NFK2458" s="53"/>
      <c r="NFL2458" s="53"/>
      <c r="NFM2458" s="53"/>
      <c r="NFN2458" s="53"/>
      <c r="NFO2458" s="53"/>
      <c r="NFP2458" s="53"/>
      <c r="NFQ2458" s="53"/>
      <c r="NFR2458" s="53"/>
      <c r="NFS2458" s="53"/>
      <c r="NFT2458" s="53"/>
      <c r="NFU2458" s="53"/>
      <c r="NFV2458" s="53"/>
      <c r="NFW2458" s="53"/>
      <c r="NFX2458" s="53"/>
      <c r="NFY2458" s="53"/>
      <c r="NFZ2458" s="53"/>
      <c r="NGA2458" s="53"/>
      <c r="NGB2458" s="53"/>
      <c r="NGC2458" s="53"/>
      <c r="NGD2458" s="53"/>
      <c r="NGE2458" s="53"/>
      <c r="NGF2458" s="53"/>
      <c r="NGG2458" s="53"/>
      <c r="NGH2458" s="53"/>
      <c r="NGI2458" s="53"/>
      <c r="NGJ2458" s="53"/>
      <c r="NGK2458" s="53"/>
      <c r="NGL2458" s="53"/>
      <c r="NGM2458" s="53"/>
      <c r="NGN2458" s="53"/>
      <c r="NGO2458" s="53"/>
      <c r="NGP2458" s="53"/>
      <c r="NGQ2458" s="53"/>
      <c r="NGR2458" s="53"/>
      <c r="NGS2458" s="53"/>
      <c r="NGT2458" s="53"/>
      <c r="NGU2458" s="53"/>
      <c r="NGV2458" s="53"/>
      <c r="NGW2458" s="53"/>
      <c r="NGX2458" s="53"/>
      <c r="NGY2458" s="53"/>
      <c r="NGZ2458" s="53"/>
      <c r="NHA2458" s="53"/>
      <c r="NHB2458" s="53"/>
      <c r="NHC2458" s="53"/>
      <c r="NHD2458" s="53"/>
      <c r="NHE2458" s="53"/>
      <c r="NHF2458" s="53"/>
      <c r="NHG2458" s="53"/>
      <c r="NHH2458" s="53"/>
      <c r="NHI2458" s="53"/>
      <c r="NHJ2458" s="53"/>
      <c r="NHK2458" s="53"/>
      <c r="NHL2458" s="53"/>
      <c r="NHM2458" s="53"/>
      <c r="NHN2458" s="53"/>
      <c r="NHO2458" s="53"/>
      <c r="NHP2458" s="53"/>
      <c r="NHQ2458" s="53"/>
      <c r="NHR2458" s="53"/>
      <c r="NHS2458" s="53"/>
      <c r="NHT2458" s="53"/>
      <c r="NHU2458" s="53"/>
      <c r="NHV2458" s="53"/>
      <c r="NHW2458" s="53"/>
      <c r="NHX2458" s="53"/>
      <c r="NHY2458" s="53"/>
      <c r="NHZ2458" s="53"/>
      <c r="NIA2458" s="53"/>
      <c r="NIB2458" s="53"/>
      <c r="NIC2458" s="53"/>
      <c r="NID2458" s="53"/>
      <c r="NIE2458" s="53"/>
      <c r="NIF2458" s="53"/>
      <c r="NIG2458" s="53"/>
      <c r="NIH2458" s="53"/>
      <c r="NII2458" s="53"/>
      <c r="NIJ2458" s="53"/>
      <c r="NIK2458" s="53"/>
      <c r="NIL2458" s="53"/>
      <c r="NIM2458" s="53"/>
      <c r="NIN2458" s="53"/>
      <c r="NIO2458" s="53"/>
      <c r="NIP2458" s="53"/>
      <c r="NIQ2458" s="53"/>
      <c r="NIR2458" s="53"/>
      <c r="NIS2458" s="53"/>
      <c r="NIT2458" s="53"/>
      <c r="NIU2458" s="53"/>
      <c r="NIV2458" s="53"/>
      <c r="NIW2458" s="53"/>
      <c r="NIX2458" s="53"/>
      <c r="NIY2458" s="53"/>
      <c r="NIZ2458" s="53"/>
      <c r="NJA2458" s="53"/>
      <c r="NJB2458" s="53"/>
      <c r="NJC2458" s="53"/>
      <c r="NJD2458" s="53"/>
      <c r="NJE2458" s="53"/>
      <c r="NJF2458" s="53"/>
      <c r="NJG2458" s="53"/>
      <c r="NJH2458" s="53"/>
      <c r="NJI2458" s="53"/>
      <c r="NJJ2458" s="53"/>
      <c r="NJK2458" s="53"/>
      <c r="NJL2458" s="53"/>
      <c r="NJM2458" s="53"/>
      <c r="NJN2458" s="53"/>
      <c r="NJO2458" s="53"/>
      <c r="NJP2458" s="53"/>
      <c r="NJQ2458" s="53"/>
      <c r="NJR2458" s="53"/>
      <c r="NJS2458" s="53"/>
      <c r="NJT2458" s="53"/>
      <c r="NJU2458" s="53"/>
      <c r="NJV2458" s="53"/>
      <c r="NJW2458" s="53"/>
      <c r="NJX2458" s="53"/>
      <c r="NJY2458" s="53"/>
      <c r="NJZ2458" s="53"/>
      <c r="NKA2458" s="53"/>
      <c r="NKB2458" s="53"/>
      <c r="NKC2458" s="53"/>
      <c r="NKD2458" s="53"/>
      <c r="NKE2458" s="53"/>
      <c r="NKF2458" s="53"/>
      <c r="NKG2458" s="53"/>
      <c r="NKH2458" s="53"/>
      <c r="NKI2458" s="53"/>
      <c r="NKJ2458" s="53"/>
      <c r="NKK2458" s="53"/>
      <c r="NKL2458" s="53"/>
      <c r="NKM2458" s="53"/>
      <c r="NKN2458" s="53"/>
      <c r="NKO2458" s="53"/>
      <c r="NKP2458" s="53"/>
      <c r="NKQ2458" s="53"/>
      <c r="NKR2458" s="53"/>
      <c r="NKS2458" s="53"/>
      <c r="NKT2458" s="53"/>
      <c r="NKU2458" s="53"/>
      <c r="NKV2458" s="53"/>
      <c r="NKW2458" s="53"/>
      <c r="NKX2458" s="53"/>
      <c r="NKY2458" s="53"/>
      <c r="NKZ2458" s="53"/>
      <c r="NLA2458" s="53"/>
      <c r="NLB2458" s="53"/>
      <c r="NLC2458" s="53"/>
      <c r="NLD2458" s="53"/>
      <c r="NLE2458" s="53"/>
      <c r="NLF2458" s="53"/>
      <c r="NLG2458" s="53"/>
      <c r="NLH2458" s="53"/>
      <c r="NLI2458" s="53"/>
      <c r="NLJ2458" s="53"/>
      <c r="NLK2458" s="53"/>
      <c r="NLL2458" s="53"/>
      <c r="NLM2458" s="53"/>
      <c r="NLN2458" s="53"/>
      <c r="NLO2458" s="53"/>
      <c r="NLP2458" s="53"/>
      <c r="NLQ2458" s="53"/>
      <c r="NLR2458" s="53"/>
      <c r="NLS2458" s="53"/>
      <c r="NLT2458" s="53"/>
      <c r="NLU2458" s="53"/>
      <c r="NLV2458" s="53"/>
      <c r="NLW2458" s="53"/>
      <c r="NLX2458" s="53"/>
      <c r="NLY2458" s="53"/>
      <c r="NLZ2458" s="53"/>
      <c r="NMA2458" s="53"/>
      <c r="NMB2458" s="53"/>
      <c r="NMC2458" s="53"/>
      <c r="NMD2458" s="53"/>
      <c r="NME2458" s="53"/>
      <c r="NMF2458" s="53"/>
      <c r="NMG2458" s="53"/>
      <c r="NMH2458" s="53"/>
      <c r="NMI2458" s="53"/>
      <c r="NMJ2458" s="53"/>
      <c r="NMK2458" s="53"/>
      <c r="NML2458" s="53"/>
      <c r="NMM2458" s="53"/>
      <c r="NMN2458" s="53"/>
      <c r="NMO2458" s="53"/>
      <c r="NMP2458" s="53"/>
      <c r="NMQ2458" s="53"/>
      <c r="NMR2458" s="53"/>
      <c r="NMS2458" s="53"/>
      <c r="NMT2458" s="53"/>
      <c r="NMU2458" s="53"/>
      <c r="NMV2458" s="53"/>
      <c r="NMW2458" s="53"/>
      <c r="NMX2458" s="53"/>
      <c r="NMY2458" s="53"/>
      <c r="NMZ2458" s="53"/>
      <c r="NNA2458" s="53"/>
      <c r="NNB2458" s="53"/>
      <c r="NNC2458" s="53"/>
      <c r="NND2458" s="53"/>
      <c r="NNE2458" s="53"/>
      <c r="NNF2458" s="53"/>
      <c r="NNG2458" s="53"/>
      <c r="NNH2458" s="53"/>
      <c r="NNI2458" s="53"/>
      <c r="NNJ2458" s="53"/>
      <c r="NNK2458" s="53"/>
      <c r="NNL2458" s="53"/>
      <c r="NNM2458" s="53"/>
      <c r="NNN2458" s="53"/>
      <c r="NNO2458" s="53"/>
      <c r="NNP2458" s="53"/>
      <c r="NNQ2458" s="53"/>
      <c r="NNR2458" s="53"/>
      <c r="NNS2458" s="53"/>
      <c r="NNT2458" s="53"/>
      <c r="NNU2458" s="53"/>
      <c r="NNV2458" s="53"/>
      <c r="NNW2458" s="53"/>
      <c r="NNX2458" s="53"/>
      <c r="NNY2458" s="53"/>
      <c r="NNZ2458" s="53"/>
      <c r="NOA2458" s="53"/>
      <c r="NOB2458" s="53"/>
      <c r="NOC2458" s="53"/>
      <c r="NOD2458" s="53"/>
      <c r="NOE2458" s="53"/>
      <c r="NOF2458" s="53"/>
      <c r="NOG2458" s="53"/>
      <c r="NOH2458" s="53"/>
      <c r="NOI2458" s="53"/>
      <c r="NOJ2458" s="53"/>
      <c r="NOK2458" s="53"/>
      <c r="NOL2458" s="53"/>
      <c r="NOM2458" s="53"/>
      <c r="NON2458" s="53"/>
      <c r="NOO2458" s="53"/>
      <c r="NOP2458" s="53"/>
      <c r="NOQ2458" s="53"/>
      <c r="NOR2458" s="53"/>
      <c r="NOS2458" s="53"/>
      <c r="NOT2458" s="53"/>
      <c r="NOU2458" s="53"/>
      <c r="NOV2458" s="53"/>
      <c r="NOW2458" s="53"/>
      <c r="NOX2458" s="53"/>
      <c r="NOY2458" s="53"/>
      <c r="NOZ2458" s="53"/>
      <c r="NPA2458" s="53"/>
      <c r="NPB2458" s="53"/>
      <c r="NPC2458" s="53"/>
      <c r="NPD2458" s="53"/>
      <c r="NPE2458" s="53"/>
      <c r="NPF2458" s="53"/>
      <c r="NPG2458" s="53"/>
      <c r="NPH2458" s="53"/>
      <c r="NPI2458" s="53"/>
      <c r="NPJ2458" s="53"/>
      <c r="NPK2458" s="53"/>
      <c r="NPL2458" s="53"/>
      <c r="NPM2458" s="53"/>
      <c r="NPN2458" s="53"/>
      <c r="NPO2458" s="53"/>
      <c r="NPP2458" s="53"/>
      <c r="NPQ2458" s="53"/>
      <c r="NPR2458" s="53"/>
      <c r="NPS2458" s="53"/>
      <c r="NPT2458" s="53"/>
      <c r="NPU2458" s="53"/>
      <c r="NPV2458" s="53"/>
      <c r="NPW2458" s="53"/>
      <c r="NPX2458" s="53"/>
      <c r="NPY2458" s="53"/>
      <c r="NPZ2458" s="53"/>
      <c r="NQA2458" s="53"/>
      <c r="NQB2458" s="53"/>
      <c r="NQC2458" s="53"/>
      <c r="NQD2458" s="53"/>
      <c r="NQE2458" s="53"/>
      <c r="NQF2458" s="53"/>
      <c r="NQG2458" s="53"/>
      <c r="NQH2458" s="53"/>
      <c r="NQI2458" s="53"/>
      <c r="NQJ2458" s="53"/>
      <c r="NQK2458" s="53"/>
      <c r="NQL2458" s="53"/>
      <c r="NQM2458" s="53"/>
      <c r="NQN2458" s="53"/>
      <c r="NQO2458" s="53"/>
      <c r="NQP2458" s="53"/>
      <c r="NQQ2458" s="53"/>
      <c r="NQR2458" s="53"/>
      <c r="NQS2458" s="53"/>
      <c r="NQT2458" s="53"/>
      <c r="NQU2458" s="53"/>
      <c r="NQV2458" s="53"/>
      <c r="NQW2458" s="53"/>
      <c r="NQX2458" s="53"/>
      <c r="NQY2458" s="53"/>
      <c r="NQZ2458" s="53"/>
      <c r="NRA2458" s="53"/>
      <c r="NRB2458" s="53"/>
      <c r="NRC2458" s="53"/>
      <c r="NRD2458" s="53"/>
      <c r="NRE2458" s="53"/>
      <c r="NRF2458" s="53"/>
      <c r="NRG2458" s="53"/>
      <c r="NRH2458" s="53"/>
      <c r="NRI2458" s="53"/>
      <c r="NRJ2458" s="53"/>
      <c r="NRK2458" s="53"/>
      <c r="NRL2458" s="53"/>
      <c r="NRM2458" s="53"/>
      <c r="NRN2458" s="53"/>
      <c r="NRO2458" s="53"/>
      <c r="NRP2458" s="53"/>
      <c r="NRQ2458" s="53"/>
      <c r="NRR2458" s="53"/>
      <c r="NRS2458" s="53"/>
      <c r="NRT2458" s="53"/>
      <c r="NRU2458" s="53"/>
      <c r="NRV2458" s="53"/>
      <c r="NRW2458" s="53"/>
      <c r="NRX2458" s="53"/>
      <c r="NRY2458" s="53"/>
      <c r="NRZ2458" s="53"/>
      <c r="NSA2458" s="53"/>
      <c r="NSB2458" s="53"/>
      <c r="NSC2458" s="53"/>
      <c r="NSD2458" s="53"/>
      <c r="NSE2458" s="53"/>
      <c r="NSF2458" s="53"/>
      <c r="NSG2458" s="53"/>
      <c r="NSH2458" s="53"/>
      <c r="NSI2458" s="53"/>
      <c r="NSJ2458" s="53"/>
      <c r="NSK2458" s="53"/>
      <c r="NSL2458" s="53"/>
      <c r="NSM2458" s="53"/>
      <c r="NSN2458" s="53"/>
      <c r="NSO2458" s="53"/>
      <c r="NSP2458" s="53"/>
      <c r="NSQ2458" s="53"/>
      <c r="NSR2458" s="53"/>
      <c r="NSS2458" s="53"/>
      <c r="NST2458" s="53"/>
      <c r="NSU2458" s="53"/>
      <c r="NSV2458" s="53"/>
      <c r="NSW2458" s="53"/>
      <c r="NSX2458" s="53"/>
      <c r="NSY2458" s="53"/>
      <c r="NSZ2458" s="53"/>
      <c r="NTA2458" s="53"/>
      <c r="NTB2458" s="53"/>
      <c r="NTC2458" s="53"/>
      <c r="NTD2458" s="53"/>
      <c r="NTE2458" s="53"/>
      <c r="NTF2458" s="53"/>
      <c r="NTG2458" s="53"/>
      <c r="NTH2458" s="53"/>
      <c r="NTI2458" s="53"/>
      <c r="NTJ2458" s="53"/>
      <c r="NTK2458" s="53"/>
      <c r="NTL2458" s="53"/>
      <c r="NTM2458" s="53"/>
      <c r="NTN2458" s="53"/>
      <c r="NTO2458" s="53"/>
      <c r="NTP2458" s="53"/>
      <c r="NTQ2458" s="53"/>
      <c r="NTR2458" s="53"/>
      <c r="NTS2458" s="53"/>
      <c r="NTT2458" s="53"/>
      <c r="NTU2458" s="53"/>
      <c r="NTV2458" s="53"/>
      <c r="NTW2458" s="53"/>
      <c r="NTX2458" s="53"/>
      <c r="NTY2458" s="53"/>
      <c r="NTZ2458" s="53"/>
      <c r="NUA2458" s="53"/>
      <c r="NUB2458" s="53"/>
      <c r="NUC2458" s="53"/>
      <c r="NUD2458" s="53"/>
      <c r="NUE2458" s="53"/>
      <c r="NUF2458" s="53"/>
      <c r="NUG2458" s="53"/>
      <c r="NUH2458" s="53"/>
      <c r="NUI2458" s="53"/>
      <c r="NUJ2458" s="53"/>
      <c r="NUK2458" s="53"/>
      <c r="NUL2458" s="53"/>
      <c r="NUM2458" s="53"/>
      <c r="NUN2458" s="53"/>
      <c r="NUO2458" s="53"/>
      <c r="NUP2458" s="53"/>
      <c r="NUQ2458" s="53"/>
      <c r="NUR2458" s="53"/>
      <c r="NUS2458" s="53"/>
      <c r="NUT2458" s="53"/>
      <c r="NUU2458" s="53"/>
      <c r="NUV2458" s="53"/>
      <c r="NUW2458" s="53"/>
      <c r="NUX2458" s="53"/>
      <c r="NUY2458" s="53"/>
      <c r="NUZ2458" s="53"/>
      <c r="NVA2458" s="53"/>
      <c r="NVB2458" s="53"/>
      <c r="NVC2458" s="53"/>
      <c r="NVD2458" s="53"/>
      <c r="NVE2458" s="53"/>
      <c r="NVF2458" s="53"/>
      <c r="NVG2458" s="53"/>
      <c r="NVH2458" s="53"/>
      <c r="NVI2458" s="53"/>
      <c r="NVJ2458" s="53"/>
      <c r="NVK2458" s="53"/>
      <c r="NVL2458" s="53"/>
      <c r="NVM2458" s="53"/>
      <c r="NVN2458" s="53"/>
      <c r="NVO2458" s="53"/>
      <c r="NVP2458" s="53"/>
      <c r="NVQ2458" s="53"/>
      <c r="NVR2458" s="53"/>
      <c r="NVS2458" s="53"/>
      <c r="NVT2458" s="53"/>
      <c r="NVU2458" s="53"/>
      <c r="NVV2458" s="53"/>
      <c r="NVW2458" s="53"/>
      <c r="NVX2458" s="53"/>
      <c r="NVY2458" s="53"/>
      <c r="NVZ2458" s="53"/>
      <c r="NWA2458" s="53"/>
      <c r="NWB2458" s="53"/>
      <c r="NWC2458" s="53"/>
      <c r="NWD2458" s="53"/>
      <c r="NWE2458" s="53"/>
      <c r="NWF2458" s="53"/>
      <c r="NWG2458" s="53"/>
      <c r="NWH2458" s="53"/>
      <c r="NWI2458" s="53"/>
      <c r="NWJ2458" s="53"/>
      <c r="NWK2458" s="53"/>
      <c r="NWL2458" s="53"/>
      <c r="NWM2458" s="53"/>
      <c r="NWN2458" s="53"/>
      <c r="NWO2458" s="53"/>
      <c r="NWP2458" s="53"/>
      <c r="NWQ2458" s="53"/>
      <c r="NWR2458" s="53"/>
      <c r="NWS2458" s="53"/>
      <c r="NWT2458" s="53"/>
      <c r="NWU2458" s="53"/>
      <c r="NWV2458" s="53"/>
      <c r="NWW2458" s="53"/>
      <c r="NWX2458" s="53"/>
      <c r="NWY2458" s="53"/>
      <c r="NWZ2458" s="53"/>
      <c r="NXA2458" s="53"/>
      <c r="NXB2458" s="53"/>
      <c r="NXC2458" s="53"/>
      <c r="NXD2458" s="53"/>
      <c r="NXE2458" s="53"/>
      <c r="NXF2458" s="53"/>
      <c r="NXG2458" s="53"/>
      <c r="NXH2458" s="53"/>
      <c r="NXI2458" s="53"/>
      <c r="NXJ2458" s="53"/>
      <c r="NXK2458" s="53"/>
      <c r="NXL2458" s="53"/>
      <c r="NXM2458" s="53"/>
      <c r="NXN2458" s="53"/>
      <c r="NXO2458" s="53"/>
      <c r="NXP2458" s="53"/>
      <c r="NXQ2458" s="53"/>
      <c r="NXR2458" s="53"/>
      <c r="NXS2458" s="53"/>
      <c r="NXT2458" s="53"/>
      <c r="NXU2458" s="53"/>
      <c r="NXV2458" s="53"/>
      <c r="NXW2458" s="53"/>
      <c r="NXX2458" s="53"/>
      <c r="NXY2458" s="53"/>
      <c r="NXZ2458" s="53"/>
      <c r="NYA2458" s="53"/>
      <c r="NYB2458" s="53"/>
      <c r="NYC2458" s="53"/>
      <c r="NYD2458" s="53"/>
      <c r="NYE2458" s="53"/>
      <c r="NYF2458" s="53"/>
      <c r="NYG2458" s="53"/>
      <c r="NYH2458" s="53"/>
      <c r="NYI2458" s="53"/>
      <c r="NYJ2458" s="53"/>
      <c r="NYK2458" s="53"/>
      <c r="NYL2458" s="53"/>
      <c r="NYM2458" s="53"/>
      <c r="NYN2458" s="53"/>
      <c r="NYO2458" s="53"/>
      <c r="NYP2458" s="53"/>
      <c r="NYQ2458" s="53"/>
      <c r="NYR2458" s="53"/>
      <c r="NYS2458" s="53"/>
      <c r="NYT2458" s="53"/>
      <c r="NYU2458" s="53"/>
      <c r="NYV2458" s="53"/>
      <c r="NYW2458" s="53"/>
      <c r="NYX2458" s="53"/>
      <c r="NYY2458" s="53"/>
      <c r="NYZ2458" s="53"/>
      <c r="NZA2458" s="53"/>
      <c r="NZB2458" s="53"/>
      <c r="NZC2458" s="53"/>
      <c r="NZD2458" s="53"/>
      <c r="NZE2458" s="53"/>
      <c r="NZF2458" s="53"/>
      <c r="NZG2458" s="53"/>
      <c r="NZH2458" s="53"/>
      <c r="NZI2458" s="53"/>
      <c r="NZJ2458" s="53"/>
      <c r="NZK2458" s="53"/>
      <c r="NZL2458" s="53"/>
      <c r="NZM2458" s="53"/>
      <c r="NZN2458" s="53"/>
      <c r="NZO2458" s="53"/>
      <c r="NZP2458" s="53"/>
      <c r="NZQ2458" s="53"/>
      <c r="NZR2458" s="53"/>
      <c r="NZS2458" s="53"/>
      <c r="NZT2458" s="53"/>
      <c r="NZU2458" s="53"/>
      <c r="NZV2458" s="53"/>
      <c r="NZW2458" s="53"/>
      <c r="NZX2458" s="53"/>
      <c r="NZY2458" s="53"/>
      <c r="NZZ2458" s="53"/>
      <c r="OAA2458" s="53"/>
      <c r="OAB2458" s="53"/>
      <c r="OAC2458" s="53"/>
      <c r="OAD2458" s="53"/>
      <c r="OAE2458" s="53"/>
      <c r="OAF2458" s="53"/>
      <c r="OAG2458" s="53"/>
      <c r="OAH2458" s="53"/>
      <c r="OAI2458" s="53"/>
      <c r="OAJ2458" s="53"/>
      <c r="OAK2458" s="53"/>
      <c r="OAL2458" s="53"/>
      <c r="OAM2458" s="53"/>
      <c r="OAN2458" s="53"/>
      <c r="OAO2458" s="53"/>
      <c r="OAP2458" s="53"/>
      <c r="OAQ2458" s="53"/>
      <c r="OAR2458" s="53"/>
      <c r="OAS2458" s="53"/>
      <c r="OAT2458" s="53"/>
      <c r="OAU2458" s="53"/>
      <c r="OAV2458" s="53"/>
      <c r="OAW2458" s="53"/>
      <c r="OAX2458" s="53"/>
      <c r="OAY2458" s="53"/>
      <c r="OAZ2458" s="53"/>
      <c r="OBA2458" s="53"/>
      <c r="OBB2458" s="53"/>
      <c r="OBC2458" s="53"/>
      <c r="OBD2458" s="53"/>
      <c r="OBE2458" s="53"/>
      <c r="OBF2458" s="53"/>
      <c r="OBG2458" s="53"/>
      <c r="OBH2458" s="53"/>
      <c r="OBI2458" s="53"/>
      <c r="OBJ2458" s="53"/>
      <c r="OBK2458" s="53"/>
      <c r="OBL2458" s="53"/>
      <c r="OBM2458" s="53"/>
      <c r="OBN2458" s="53"/>
      <c r="OBO2458" s="53"/>
      <c r="OBP2458" s="53"/>
      <c r="OBQ2458" s="53"/>
      <c r="OBR2458" s="53"/>
      <c r="OBS2458" s="53"/>
      <c r="OBT2458" s="53"/>
      <c r="OBU2458" s="53"/>
      <c r="OBV2458" s="53"/>
      <c r="OBW2458" s="53"/>
      <c r="OBX2458" s="53"/>
      <c r="OBY2458" s="53"/>
      <c r="OBZ2458" s="53"/>
      <c r="OCA2458" s="53"/>
      <c r="OCB2458" s="53"/>
      <c r="OCC2458" s="53"/>
      <c r="OCD2458" s="53"/>
      <c r="OCE2458" s="53"/>
      <c r="OCF2458" s="53"/>
      <c r="OCG2458" s="53"/>
      <c r="OCH2458" s="53"/>
      <c r="OCI2458" s="53"/>
      <c r="OCJ2458" s="53"/>
      <c r="OCK2458" s="53"/>
      <c r="OCL2458" s="53"/>
      <c r="OCM2458" s="53"/>
      <c r="OCN2458" s="53"/>
      <c r="OCO2458" s="53"/>
      <c r="OCP2458" s="53"/>
      <c r="OCQ2458" s="53"/>
      <c r="OCR2458" s="53"/>
      <c r="OCS2458" s="53"/>
      <c r="OCT2458" s="53"/>
      <c r="OCU2458" s="53"/>
      <c r="OCV2458" s="53"/>
      <c r="OCW2458" s="53"/>
      <c r="OCX2458" s="53"/>
      <c r="OCY2458" s="53"/>
      <c r="OCZ2458" s="53"/>
      <c r="ODA2458" s="53"/>
      <c r="ODB2458" s="53"/>
      <c r="ODC2458" s="53"/>
      <c r="ODD2458" s="53"/>
      <c r="ODE2458" s="53"/>
      <c r="ODF2458" s="53"/>
      <c r="ODG2458" s="53"/>
      <c r="ODH2458" s="53"/>
      <c r="ODI2458" s="53"/>
      <c r="ODJ2458" s="53"/>
      <c r="ODK2458" s="53"/>
      <c r="ODL2458" s="53"/>
      <c r="ODM2458" s="53"/>
      <c r="ODN2458" s="53"/>
      <c r="ODO2458" s="53"/>
      <c r="ODP2458" s="53"/>
      <c r="ODQ2458" s="53"/>
      <c r="ODR2458" s="53"/>
      <c r="ODS2458" s="53"/>
      <c r="ODT2458" s="53"/>
      <c r="ODU2458" s="53"/>
      <c r="ODV2458" s="53"/>
      <c r="ODW2458" s="53"/>
      <c r="ODX2458" s="53"/>
      <c r="ODY2458" s="53"/>
      <c r="ODZ2458" s="53"/>
      <c r="OEA2458" s="53"/>
      <c r="OEB2458" s="53"/>
      <c r="OEC2458" s="53"/>
      <c r="OED2458" s="53"/>
      <c r="OEE2458" s="53"/>
      <c r="OEF2458" s="53"/>
      <c r="OEG2458" s="53"/>
      <c r="OEH2458" s="53"/>
      <c r="OEI2458" s="53"/>
      <c r="OEJ2458" s="53"/>
      <c r="OEK2458" s="53"/>
      <c r="OEL2458" s="53"/>
      <c r="OEM2458" s="53"/>
      <c r="OEN2458" s="53"/>
      <c r="OEO2458" s="53"/>
      <c r="OEP2458" s="53"/>
      <c r="OEQ2458" s="53"/>
      <c r="OER2458" s="53"/>
      <c r="OES2458" s="53"/>
      <c r="OET2458" s="53"/>
      <c r="OEU2458" s="53"/>
      <c r="OEV2458" s="53"/>
      <c r="OEW2458" s="53"/>
      <c r="OEX2458" s="53"/>
      <c r="OEY2458" s="53"/>
      <c r="OEZ2458" s="53"/>
      <c r="OFA2458" s="53"/>
      <c r="OFB2458" s="53"/>
      <c r="OFC2458" s="53"/>
      <c r="OFD2458" s="53"/>
      <c r="OFE2458" s="53"/>
      <c r="OFF2458" s="53"/>
      <c r="OFG2458" s="53"/>
      <c r="OFH2458" s="53"/>
      <c r="OFI2458" s="53"/>
      <c r="OFJ2458" s="53"/>
      <c r="OFK2458" s="53"/>
      <c r="OFL2458" s="53"/>
      <c r="OFM2458" s="53"/>
      <c r="OFN2458" s="53"/>
      <c r="OFO2458" s="53"/>
      <c r="OFP2458" s="53"/>
      <c r="OFQ2458" s="53"/>
      <c r="OFR2458" s="53"/>
      <c r="OFS2458" s="53"/>
      <c r="OFT2458" s="53"/>
      <c r="OFU2458" s="53"/>
      <c r="OFV2458" s="53"/>
      <c r="OFW2458" s="53"/>
      <c r="OFX2458" s="53"/>
      <c r="OFY2458" s="53"/>
      <c r="OFZ2458" s="53"/>
      <c r="OGA2458" s="53"/>
      <c r="OGB2458" s="53"/>
      <c r="OGC2458" s="53"/>
      <c r="OGD2458" s="53"/>
      <c r="OGE2458" s="53"/>
      <c r="OGF2458" s="53"/>
      <c r="OGG2458" s="53"/>
      <c r="OGH2458" s="53"/>
      <c r="OGI2458" s="53"/>
      <c r="OGJ2458" s="53"/>
      <c r="OGK2458" s="53"/>
      <c r="OGL2458" s="53"/>
      <c r="OGM2458" s="53"/>
      <c r="OGN2458" s="53"/>
      <c r="OGO2458" s="53"/>
      <c r="OGP2458" s="53"/>
      <c r="OGQ2458" s="53"/>
      <c r="OGR2458" s="53"/>
      <c r="OGS2458" s="53"/>
      <c r="OGT2458" s="53"/>
      <c r="OGU2458" s="53"/>
      <c r="OGV2458" s="53"/>
      <c r="OGW2458" s="53"/>
      <c r="OGX2458" s="53"/>
      <c r="OGY2458" s="53"/>
      <c r="OGZ2458" s="53"/>
      <c r="OHA2458" s="53"/>
      <c r="OHB2458" s="53"/>
      <c r="OHC2458" s="53"/>
      <c r="OHD2458" s="53"/>
      <c r="OHE2458" s="53"/>
      <c r="OHF2458" s="53"/>
      <c r="OHG2458" s="53"/>
      <c r="OHH2458" s="53"/>
      <c r="OHI2458" s="53"/>
      <c r="OHJ2458" s="53"/>
      <c r="OHK2458" s="53"/>
      <c r="OHL2458" s="53"/>
      <c r="OHM2458" s="53"/>
      <c r="OHN2458" s="53"/>
      <c r="OHO2458" s="53"/>
      <c r="OHP2458" s="53"/>
      <c r="OHQ2458" s="53"/>
      <c r="OHR2458" s="53"/>
      <c r="OHS2458" s="53"/>
      <c r="OHT2458" s="53"/>
      <c r="OHU2458" s="53"/>
      <c r="OHV2458" s="53"/>
      <c r="OHW2458" s="53"/>
      <c r="OHX2458" s="53"/>
      <c r="OHY2458" s="53"/>
      <c r="OHZ2458" s="53"/>
      <c r="OIA2458" s="53"/>
      <c r="OIB2458" s="53"/>
      <c r="OIC2458" s="53"/>
      <c r="OID2458" s="53"/>
      <c r="OIE2458" s="53"/>
      <c r="OIF2458" s="53"/>
      <c r="OIG2458" s="53"/>
      <c r="OIH2458" s="53"/>
      <c r="OII2458" s="53"/>
      <c r="OIJ2458" s="53"/>
      <c r="OIK2458" s="53"/>
      <c r="OIL2458" s="53"/>
      <c r="OIM2458" s="53"/>
      <c r="OIN2458" s="53"/>
      <c r="OIO2458" s="53"/>
      <c r="OIP2458" s="53"/>
      <c r="OIQ2458" s="53"/>
      <c r="OIR2458" s="53"/>
      <c r="OIS2458" s="53"/>
      <c r="OIT2458" s="53"/>
      <c r="OIU2458" s="53"/>
      <c r="OIV2458" s="53"/>
      <c r="OIW2458" s="53"/>
      <c r="OIX2458" s="53"/>
      <c r="OIY2458" s="53"/>
      <c r="OIZ2458" s="53"/>
      <c r="OJA2458" s="53"/>
      <c r="OJB2458" s="53"/>
      <c r="OJC2458" s="53"/>
      <c r="OJD2458" s="53"/>
      <c r="OJE2458" s="53"/>
      <c r="OJF2458" s="53"/>
      <c r="OJG2458" s="53"/>
      <c r="OJH2458" s="53"/>
      <c r="OJI2458" s="53"/>
      <c r="OJJ2458" s="53"/>
      <c r="OJK2458" s="53"/>
      <c r="OJL2458" s="53"/>
      <c r="OJM2458" s="53"/>
      <c r="OJN2458" s="53"/>
      <c r="OJO2458" s="53"/>
      <c r="OJP2458" s="53"/>
      <c r="OJQ2458" s="53"/>
      <c r="OJR2458" s="53"/>
      <c r="OJS2458" s="53"/>
      <c r="OJT2458" s="53"/>
      <c r="OJU2458" s="53"/>
      <c r="OJV2458" s="53"/>
      <c r="OJW2458" s="53"/>
      <c r="OJX2458" s="53"/>
      <c r="OJY2458" s="53"/>
      <c r="OJZ2458" s="53"/>
      <c r="OKA2458" s="53"/>
      <c r="OKB2458" s="53"/>
      <c r="OKC2458" s="53"/>
      <c r="OKD2458" s="53"/>
      <c r="OKE2458" s="53"/>
      <c r="OKF2458" s="53"/>
      <c r="OKG2458" s="53"/>
      <c r="OKH2458" s="53"/>
      <c r="OKI2458" s="53"/>
      <c r="OKJ2458" s="53"/>
      <c r="OKK2458" s="53"/>
      <c r="OKL2458" s="53"/>
      <c r="OKM2458" s="53"/>
      <c r="OKN2458" s="53"/>
      <c r="OKO2458" s="53"/>
      <c r="OKP2458" s="53"/>
      <c r="OKQ2458" s="53"/>
      <c r="OKR2458" s="53"/>
      <c r="OKS2458" s="53"/>
      <c r="OKT2458" s="53"/>
      <c r="OKU2458" s="53"/>
      <c r="OKV2458" s="53"/>
      <c r="OKW2458" s="53"/>
      <c r="OKX2458" s="53"/>
      <c r="OKY2458" s="53"/>
      <c r="OKZ2458" s="53"/>
      <c r="OLA2458" s="53"/>
      <c r="OLB2458" s="53"/>
      <c r="OLC2458" s="53"/>
      <c r="OLD2458" s="53"/>
      <c r="OLE2458" s="53"/>
      <c r="OLF2458" s="53"/>
      <c r="OLG2458" s="53"/>
      <c r="OLH2458" s="53"/>
      <c r="OLI2458" s="53"/>
      <c r="OLJ2458" s="53"/>
      <c r="OLK2458" s="53"/>
      <c r="OLL2458" s="53"/>
      <c r="OLM2458" s="53"/>
      <c r="OLN2458" s="53"/>
      <c r="OLO2458" s="53"/>
      <c r="OLP2458" s="53"/>
      <c r="OLQ2458" s="53"/>
      <c r="OLR2458" s="53"/>
      <c r="OLS2458" s="53"/>
      <c r="OLT2458" s="53"/>
      <c r="OLU2458" s="53"/>
      <c r="OLV2458" s="53"/>
      <c r="OLW2458" s="53"/>
      <c r="OLX2458" s="53"/>
      <c r="OLY2458" s="53"/>
      <c r="OLZ2458" s="53"/>
      <c r="OMA2458" s="53"/>
      <c r="OMB2458" s="53"/>
      <c r="OMC2458" s="53"/>
      <c r="OMD2458" s="53"/>
      <c r="OME2458" s="53"/>
      <c r="OMF2458" s="53"/>
      <c r="OMG2458" s="53"/>
      <c r="OMH2458" s="53"/>
      <c r="OMI2458" s="53"/>
      <c r="OMJ2458" s="53"/>
      <c r="OMK2458" s="53"/>
      <c r="OML2458" s="53"/>
      <c r="OMM2458" s="53"/>
      <c r="OMN2458" s="53"/>
      <c r="OMO2458" s="53"/>
      <c r="OMP2458" s="53"/>
      <c r="OMQ2458" s="53"/>
      <c r="OMR2458" s="53"/>
      <c r="OMS2458" s="53"/>
      <c r="OMT2458" s="53"/>
      <c r="OMU2458" s="53"/>
      <c r="OMV2458" s="53"/>
      <c r="OMW2458" s="53"/>
      <c r="OMX2458" s="53"/>
      <c r="OMY2458" s="53"/>
      <c r="OMZ2458" s="53"/>
      <c r="ONA2458" s="53"/>
      <c r="ONB2458" s="53"/>
      <c r="ONC2458" s="53"/>
      <c r="OND2458" s="53"/>
      <c r="ONE2458" s="53"/>
      <c r="ONF2458" s="53"/>
      <c r="ONG2458" s="53"/>
      <c r="ONH2458" s="53"/>
      <c r="ONI2458" s="53"/>
      <c r="ONJ2458" s="53"/>
      <c r="ONK2458" s="53"/>
      <c r="ONL2458" s="53"/>
      <c r="ONM2458" s="53"/>
      <c r="ONN2458" s="53"/>
      <c r="ONO2458" s="53"/>
      <c r="ONP2458" s="53"/>
      <c r="ONQ2458" s="53"/>
      <c r="ONR2458" s="53"/>
      <c r="ONS2458" s="53"/>
      <c r="ONT2458" s="53"/>
      <c r="ONU2458" s="53"/>
      <c r="ONV2458" s="53"/>
      <c r="ONW2458" s="53"/>
      <c r="ONX2458" s="53"/>
      <c r="ONY2458" s="53"/>
      <c r="ONZ2458" s="53"/>
      <c r="OOA2458" s="53"/>
      <c r="OOB2458" s="53"/>
      <c r="OOC2458" s="53"/>
      <c r="OOD2458" s="53"/>
      <c r="OOE2458" s="53"/>
      <c r="OOF2458" s="53"/>
      <c r="OOG2458" s="53"/>
      <c r="OOH2458" s="53"/>
      <c r="OOI2458" s="53"/>
      <c r="OOJ2458" s="53"/>
      <c r="OOK2458" s="53"/>
      <c r="OOL2458" s="53"/>
      <c r="OOM2458" s="53"/>
      <c r="OON2458" s="53"/>
      <c r="OOO2458" s="53"/>
      <c r="OOP2458" s="53"/>
      <c r="OOQ2458" s="53"/>
      <c r="OOR2458" s="53"/>
      <c r="OOS2458" s="53"/>
      <c r="OOT2458" s="53"/>
      <c r="OOU2458" s="53"/>
      <c r="OOV2458" s="53"/>
      <c r="OOW2458" s="53"/>
      <c r="OOX2458" s="53"/>
      <c r="OOY2458" s="53"/>
      <c r="OOZ2458" s="53"/>
      <c r="OPA2458" s="53"/>
      <c r="OPB2458" s="53"/>
      <c r="OPC2458" s="53"/>
      <c r="OPD2458" s="53"/>
      <c r="OPE2458" s="53"/>
      <c r="OPF2458" s="53"/>
      <c r="OPG2458" s="53"/>
      <c r="OPH2458" s="53"/>
      <c r="OPI2458" s="53"/>
      <c r="OPJ2458" s="53"/>
      <c r="OPK2458" s="53"/>
      <c r="OPL2458" s="53"/>
      <c r="OPM2458" s="53"/>
      <c r="OPN2458" s="53"/>
      <c r="OPO2458" s="53"/>
      <c r="OPP2458" s="53"/>
      <c r="OPQ2458" s="53"/>
      <c r="OPR2458" s="53"/>
      <c r="OPS2458" s="53"/>
      <c r="OPT2458" s="53"/>
      <c r="OPU2458" s="53"/>
      <c r="OPV2458" s="53"/>
      <c r="OPW2458" s="53"/>
      <c r="OPX2458" s="53"/>
      <c r="OPY2458" s="53"/>
      <c r="OPZ2458" s="53"/>
      <c r="OQA2458" s="53"/>
      <c r="OQB2458" s="53"/>
      <c r="OQC2458" s="53"/>
      <c r="OQD2458" s="53"/>
      <c r="OQE2458" s="53"/>
      <c r="OQF2458" s="53"/>
      <c r="OQG2458" s="53"/>
      <c r="OQH2458" s="53"/>
      <c r="OQI2458" s="53"/>
      <c r="OQJ2458" s="53"/>
      <c r="OQK2458" s="53"/>
      <c r="OQL2458" s="53"/>
      <c r="OQM2458" s="53"/>
      <c r="OQN2458" s="53"/>
      <c r="OQO2458" s="53"/>
      <c r="OQP2458" s="53"/>
      <c r="OQQ2458" s="53"/>
      <c r="OQR2458" s="53"/>
      <c r="OQS2458" s="53"/>
      <c r="OQT2458" s="53"/>
      <c r="OQU2458" s="53"/>
      <c r="OQV2458" s="53"/>
      <c r="OQW2458" s="53"/>
      <c r="OQX2458" s="53"/>
      <c r="OQY2458" s="53"/>
      <c r="OQZ2458" s="53"/>
      <c r="ORA2458" s="53"/>
      <c r="ORB2458" s="53"/>
      <c r="ORC2458" s="53"/>
      <c r="ORD2458" s="53"/>
      <c r="ORE2458" s="53"/>
      <c r="ORF2458" s="53"/>
      <c r="ORG2458" s="53"/>
      <c r="ORH2458" s="53"/>
      <c r="ORI2458" s="53"/>
      <c r="ORJ2458" s="53"/>
      <c r="ORK2458" s="53"/>
      <c r="ORL2458" s="53"/>
      <c r="ORM2458" s="53"/>
      <c r="ORN2458" s="53"/>
      <c r="ORO2458" s="53"/>
      <c r="ORP2458" s="53"/>
      <c r="ORQ2458" s="53"/>
      <c r="ORR2458" s="53"/>
      <c r="ORS2458" s="53"/>
      <c r="ORT2458" s="53"/>
      <c r="ORU2458" s="53"/>
      <c r="ORV2458" s="53"/>
      <c r="ORW2458" s="53"/>
      <c r="ORX2458" s="53"/>
      <c r="ORY2458" s="53"/>
      <c r="ORZ2458" s="53"/>
      <c r="OSA2458" s="53"/>
      <c r="OSB2458" s="53"/>
      <c r="OSC2458" s="53"/>
      <c r="OSD2458" s="53"/>
      <c r="OSE2458" s="53"/>
      <c r="OSF2458" s="53"/>
      <c r="OSG2458" s="53"/>
      <c r="OSH2458" s="53"/>
      <c r="OSI2458" s="53"/>
      <c r="OSJ2458" s="53"/>
      <c r="OSK2458" s="53"/>
      <c r="OSL2458" s="53"/>
      <c r="OSM2458" s="53"/>
      <c r="OSN2458" s="53"/>
      <c r="OSO2458" s="53"/>
      <c r="OSP2458" s="53"/>
      <c r="OSQ2458" s="53"/>
      <c r="OSR2458" s="53"/>
      <c r="OSS2458" s="53"/>
      <c r="OST2458" s="53"/>
      <c r="OSU2458" s="53"/>
      <c r="OSV2458" s="53"/>
      <c r="OSW2458" s="53"/>
      <c r="OSX2458" s="53"/>
      <c r="OSY2458" s="53"/>
      <c r="OSZ2458" s="53"/>
      <c r="OTA2458" s="53"/>
      <c r="OTB2458" s="53"/>
      <c r="OTC2458" s="53"/>
      <c r="OTD2458" s="53"/>
      <c r="OTE2458" s="53"/>
      <c r="OTF2458" s="53"/>
      <c r="OTG2458" s="53"/>
      <c r="OTH2458" s="53"/>
      <c r="OTI2458" s="53"/>
      <c r="OTJ2458" s="53"/>
      <c r="OTK2458" s="53"/>
      <c r="OTL2458" s="53"/>
      <c r="OTM2458" s="53"/>
      <c r="OTN2458" s="53"/>
      <c r="OTO2458" s="53"/>
      <c r="OTP2458" s="53"/>
      <c r="OTQ2458" s="53"/>
      <c r="OTR2458" s="53"/>
      <c r="OTS2458" s="53"/>
      <c r="OTT2458" s="53"/>
      <c r="OTU2458" s="53"/>
      <c r="OTV2458" s="53"/>
      <c r="OTW2458" s="53"/>
      <c r="OTX2458" s="53"/>
      <c r="OTY2458" s="53"/>
      <c r="OTZ2458" s="53"/>
      <c r="OUA2458" s="53"/>
      <c r="OUB2458" s="53"/>
      <c r="OUC2458" s="53"/>
      <c r="OUD2458" s="53"/>
      <c r="OUE2458" s="53"/>
      <c r="OUF2458" s="53"/>
      <c r="OUG2458" s="53"/>
      <c r="OUH2458" s="53"/>
      <c r="OUI2458" s="53"/>
      <c r="OUJ2458" s="53"/>
      <c r="OUK2458" s="53"/>
      <c r="OUL2458" s="53"/>
      <c r="OUM2458" s="53"/>
      <c r="OUN2458" s="53"/>
      <c r="OUO2458" s="53"/>
      <c r="OUP2458" s="53"/>
      <c r="OUQ2458" s="53"/>
      <c r="OUR2458" s="53"/>
      <c r="OUS2458" s="53"/>
      <c r="OUT2458" s="53"/>
      <c r="OUU2458" s="53"/>
      <c r="OUV2458" s="53"/>
      <c r="OUW2458" s="53"/>
      <c r="OUX2458" s="53"/>
      <c r="OUY2458" s="53"/>
      <c r="OUZ2458" s="53"/>
      <c r="OVA2458" s="53"/>
      <c r="OVB2458" s="53"/>
      <c r="OVC2458" s="53"/>
      <c r="OVD2458" s="53"/>
      <c r="OVE2458" s="53"/>
      <c r="OVF2458" s="53"/>
      <c r="OVG2458" s="53"/>
      <c r="OVH2458" s="53"/>
      <c r="OVI2458" s="53"/>
      <c r="OVJ2458" s="53"/>
      <c r="OVK2458" s="53"/>
      <c r="OVL2458" s="53"/>
      <c r="OVM2458" s="53"/>
      <c r="OVN2458" s="53"/>
      <c r="OVO2458" s="53"/>
      <c r="OVP2458" s="53"/>
      <c r="OVQ2458" s="53"/>
      <c r="OVR2458" s="53"/>
      <c r="OVS2458" s="53"/>
      <c r="OVT2458" s="53"/>
      <c r="OVU2458" s="53"/>
      <c r="OVV2458" s="53"/>
      <c r="OVW2458" s="53"/>
      <c r="OVX2458" s="53"/>
      <c r="OVY2458" s="53"/>
      <c r="OVZ2458" s="53"/>
      <c r="OWA2458" s="53"/>
      <c r="OWB2458" s="53"/>
      <c r="OWC2458" s="53"/>
      <c r="OWD2458" s="53"/>
      <c r="OWE2458" s="53"/>
      <c r="OWF2458" s="53"/>
      <c r="OWG2458" s="53"/>
      <c r="OWH2458" s="53"/>
      <c r="OWI2458" s="53"/>
      <c r="OWJ2458" s="53"/>
      <c r="OWK2458" s="53"/>
      <c r="OWL2458" s="53"/>
      <c r="OWM2458" s="53"/>
      <c r="OWN2458" s="53"/>
      <c r="OWO2458" s="53"/>
      <c r="OWP2458" s="53"/>
      <c r="OWQ2458" s="53"/>
      <c r="OWR2458" s="53"/>
      <c r="OWS2458" s="53"/>
      <c r="OWT2458" s="53"/>
      <c r="OWU2458" s="53"/>
      <c r="OWV2458" s="53"/>
      <c r="OWW2458" s="53"/>
      <c r="OWX2458" s="53"/>
      <c r="OWY2458" s="53"/>
      <c r="OWZ2458" s="53"/>
      <c r="OXA2458" s="53"/>
      <c r="OXB2458" s="53"/>
      <c r="OXC2458" s="53"/>
      <c r="OXD2458" s="53"/>
      <c r="OXE2458" s="53"/>
      <c r="OXF2458" s="53"/>
      <c r="OXG2458" s="53"/>
      <c r="OXH2458" s="53"/>
      <c r="OXI2458" s="53"/>
      <c r="OXJ2458" s="53"/>
      <c r="OXK2458" s="53"/>
      <c r="OXL2458" s="53"/>
      <c r="OXM2458" s="53"/>
      <c r="OXN2458" s="53"/>
      <c r="OXO2458" s="53"/>
      <c r="OXP2458" s="53"/>
      <c r="OXQ2458" s="53"/>
      <c r="OXR2458" s="53"/>
      <c r="OXS2458" s="53"/>
      <c r="OXT2458" s="53"/>
      <c r="OXU2458" s="53"/>
      <c r="OXV2458" s="53"/>
      <c r="OXW2458" s="53"/>
      <c r="OXX2458" s="53"/>
      <c r="OXY2458" s="53"/>
      <c r="OXZ2458" s="53"/>
      <c r="OYA2458" s="53"/>
      <c r="OYB2458" s="53"/>
      <c r="OYC2458" s="53"/>
      <c r="OYD2458" s="53"/>
      <c r="OYE2458" s="53"/>
      <c r="OYF2458" s="53"/>
      <c r="OYG2458" s="53"/>
      <c r="OYH2458" s="53"/>
      <c r="OYI2458" s="53"/>
      <c r="OYJ2458" s="53"/>
      <c r="OYK2458" s="53"/>
      <c r="OYL2458" s="53"/>
      <c r="OYM2458" s="53"/>
      <c r="OYN2458" s="53"/>
      <c r="OYO2458" s="53"/>
      <c r="OYP2458" s="53"/>
      <c r="OYQ2458" s="53"/>
      <c r="OYR2458" s="53"/>
      <c r="OYS2458" s="53"/>
      <c r="OYT2458" s="53"/>
      <c r="OYU2458" s="53"/>
      <c r="OYV2458" s="53"/>
      <c r="OYW2458" s="53"/>
      <c r="OYX2458" s="53"/>
      <c r="OYY2458" s="53"/>
      <c r="OYZ2458" s="53"/>
      <c r="OZA2458" s="53"/>
      <c r="OZB2458" s="53"/>
      <c r="OZC2458" s="53"/>
      <c r="OZD2458" s="53"/>
      <c r="OZE2458" s="53"/>
      <c r="OZF2458" s="53"/>
      <c r="OZG2458" s="53"/>
      <c r="OZH2458" s="53"/>
      <c r="OZI2458" s="53"/>
      <c r="OZJ2458" s="53"/>
      <c r="OZK2458" s="53"/>
      <c r="OZL2458" s="53"/>
      <c r="OZM2458" s="53"/>
      <c r="OZN2458" s="53"/>
      <c r="OZO2458" s="53"/>
      <c r="OZP2458" s="53"/>
      <c r="OZQ2458" s="53"/>
      <c r="OZR2458" s="53"/>
      <c r="OZS2458" s="53"/>
      <c r="OZT2458" s="53"/>
      <c r="OZU2458" s="53"/>
      <c r="OZV2458" s="53"/>
      <c r="OZW2458" s="53"/>
      <c r="OZX2458" s="53"/>
      <c r="OZY2458" s="53"/>
      <c r="OZZ2458" s="53"/>
      <c r="PAA2458" s="53"/>
      <c r="PAB2458" s="53"/>
      <c r="PAC2458" s="53"/>
      <c r="PAD2458" s="53"/>
      <c r="PAE2458" s="53"/>
      <c r="PAF2458" s="53"/>
      <c r="PAG2458" s="53"/>
      <c r="PAH2458" s="53"/>
      <c r="PAI2458" s="53"/>
      <c r="PAJ2458" s="53"/>
      <c r="PAK2458" s="53"/>
      <c r="PAL2458" s="53"/>
      <c r="PAM2458" s="53"/>
      <c r="PAN2458" s="53"/>
      <c r="PAO2458" s="53"/>
      <c r="PAP2458" s="53"/>
      <c r="PAQ2458" s="53"/>
      <c r="PAR2458" s="53"/>
      <c r="PAS2458" s="53"/>
      <c r="PAT2458" s="53"/>
      <c r="PAU2458" s="53"/>
      <c r="PAV2458" s="53"/>
      <c r="PAW2458" s="53"/>
      <c r="PAX2458" s="53"/>
      <c r="PAY2458" s="53"/>
      <c r="PAZ2458" s="53"/>
      <c r="PBA2458" s="53"/>
      <c r="PBB2458" s="53"/>
      <c r="PBC2458" s="53"/>
      <c r="PBD2458" s="53"/>
      <c r="PBE2458" s="53"/>
      <c r="PBF2458" s="53"/>
      <c r="PBG2458" s="53"/>
      <c r="PBH2458" s="53"/>
      <c r="PBI2458" s="53"/>
      <c r="PBJ2458" s="53"/>
      <c r="PBK2458" s="53"/>
      <c r="PBL2458" s="53"/>
      <c r="PBM2458" s="53"/>
      <c r="PBN2458" s="53"/>
      <c r="PBO2458" s="53"/>
      <c r="PBP2458" s="53"/>
      <c r="PBQ2458" s="53"/>
      <c r="PBR2458" s="53"/>
      <c r="PBS2458" s="53"/>
      <c r="PBT2458" s="53"/>
      <c r="PBU2458" s="53"/>
      <c r="PBV2458" s="53"/>
      <c r="PBW2458" s="53"/>
      <c r="PBX2458" s="53"/>
      <c r="PBY2458" s="53"/>
      <c r="PBZ2458" s="53"/>
      <c r="PCA2458" s="53"/>
      <c r="PCB2458" s="53"/>
      <c r="PCC2458" s="53"/>
      <c r="PCD2458" s="53"/>
      <c r="PCE2458" s="53"/>
      <c r="PCF2458" s="53"/>
      <c r="PCG2458" s="53"/>
      <c r="PCH2458" s="53"/>
      <c r="PCI2458" s="53"/>
      <c r="PCJ2458" s="53"/>
      <c r="PCK2458" s="53"/>
      <c r="PCL2458" s="53"/>
      <c r="PCM2458" s="53"/>
      <c r="PCN2458" s="53"/>
      <c r="PCO2458" s="53"/>
      <c r="PCP2458" s="53"/>
      <c r="PCQ2458" s="53"/>
      <c r="PCR2458" s="53"/>
      <c r="PCS2458" s="53"/>
      <c r="PCT2458" s="53"/>
      <c r="PCU2458" s="53"/>
      <c r="PCV2458" s="53"/>
      <c r="PCW2458" s="53"/>
      <c r="PCX2458" s="53"/>
      <c r="PCY2458" s="53"/>
      <c r="PCZ2458" s="53"/>
      <c r="PDA2458" s="53"/>
      <c r="PDB2458" s="53"/>
      <c r="PDC2458" s="53"/>
      <c r="PDD2458" s="53"/>
      <c r="PDE2458" s="53"/>
      <c r="PDF2458" s="53"/>
      <c r="PDG2458" s="53"/>
      <c r="PDH2458" s="53"/>
      <c r="PDI2458" s="53"/>
      <c r="PDJ2458" s="53"/>
      <c r="PDK2458" s="53"/>
      <c r="PDL2458" s="53"/>
      <c r="PDM2458" s="53"/>
      <c r="PDN2458" s="53"/>
      <c r="PDO2458" s="53"/>
      <c r="PDP2458" s="53"/>
      <c r="PDQ2458" s="53"/>
      <c r="PDR2458" s="53"/>
      <c r="PDS2458" s="53"/>
      <c r="PDT2458" s="53"/>
      <c r="PDU2458" s="53"/>
      <c r="PDV2458" s="53"/>
      <c r="PDW2458" s="53"/>
      <c r="PDX2458" s="53"/>
      <c r="PDY2458" s="53"/>
      <c r="PDZ2458" s="53"/>
      <c r="PEA2458" s="53"/>
      <c r="PEB2458" s="53"/>
      <c r="PEC2458" s="53"/>
      <c r="PED2458" s="53"/>
      <c r="PEE2458" s="53"/>
      <c r="PEF2458" s="53"/>
      <c r="PEG2458" s="53"/>
      <c r="PEH2458" s="53"/>
      <c r="PEI2458" s="53"/>
      <c r="PEJ2458" s="53"/>
      <c r="PEK2458" s="53"/>
      <c r="PEL2458" s="53"/>
      <c r="PEM2458" s="53"/>
      <c r="PEN2458" s="53"/>
      <c r="PEO2458" s="53"/>
      <c r="PEP2458" s="53"/>
      <c r="PEQ2458" s="53"/>
      <c r="PER2458" s="53"/>
      <c r="PES2458" s="53"/>
      <c r="PET2458" s="53"/>
      <c r="PEU2458" s="53"/>
      <c r="PEV2458" s="53"/>
      <c r="PEW2458" s="53"/>
      <c r="PEX2458" s="53"/>
      <c r="PEY2458" s="53"/>
      <c r="PEZ2458" s="53"/>
      <c r="PFA2458" s="53"/>
      <c r="PFB2458" s="53"/>
      <c r="PFC2458" s="53"/>
      <c r="PFD2458" s="53"/>
      <c r="PFE2458" s="53"/>
      <c r="PFF2458" s="53"/>
      <c r="PFG2458" s="53"/>
      <c r="PFH2458" s="53"/>
      <c r="PFI2458" s="53"/>
      <c r="PFJ2458" s="53"/>
      <c r="PFK2458" s="53"/>
      <c r="PFL2458" s="53"/>
      <c r="PFM2458" s="53"/>
      <c r="PFN2458" s="53"/>
      <c r="PFO2458" s="53"/>
      <c r="PFP2458" s="53"/>
      <c r="PFQ2458" s="53"/>
      <c r="PFR2458" s="53"/>
      <c r="PFS2458" s="53"/>
      <c r="PFT2458" s="53"/>
      <c r="PFU2458" s="53"/>
      <c r="PFV2458" s="53"/>
      <c r="PFW2458" s="53"/>
      <c r="PFX2458" s="53"/>
      <c r="PFY2458" s="53"/>
      <c r="PFZ2458" s="53"/>
      <c r="PGA2458" s="53"/>
      <c r="PGB2458" s="53"/>
      <c r="PGC2458" s="53"/>
      <c r="PGD2458" s="53"/>
      <c r="PGE2458" s="53"/>
      <c r="PGF2458" s="53"/>
      <c r="PGG2458" s="53"/>
      <c r="PGH2458" s="53"/>
      <c r="PGI2458" s="53"/>
      <c r="PGJ2458" s="53"/>
      <c r="PGK2458" s="53"/>
      <c r="PGL2458" s="53"/>
      <c r="PGM2458" s="53"/>
      <c r="PGN2458" s="53"/>
      <c r="PGO2458" s="53"/>
      <c r="PGP2458" s="53"/>
      <c r="PGQ2458" s="53"/>
      <c r="PGR2458" s="53"/>
      <c r="PGS2458" s="53"/>
      <c r="PGT2458" s="53"/>
      <c r="PGU2458" s="53"/>
      <c r="PGV2458" s="53"/>
      <c r="PGW2458" s="53"/>
      <c r="PGX2458" s="53"/>
      <c r="PGY2458" s="53"/>
      <c r="PGZ2458" s="53"/>
      <c r="PHA2458" s="53"/>
      <c r="PHB2458" s="53"/>
      <c r="PHC2458" s="53"/>
      <c r="PHD2458" s="53"/>
      <c r="PHE2458" s="53"/>
      <c r="PHF2458" s="53"/>
      <c r="PHG2458" s="53"/>
      <c r="PHH2458" s="53"/>
      <c r="PHI2458" s="53"/>
      <c r="PHJ2458" s="53"/>
      <c r="PHK2458" s="53"/>
      <c r="PHL2458" s="53"/>
      <c r="PHM2458" s="53"/>
      <c r="PHN2458" s="53"/>
      <c r="PHO2458" s="53"/>
      <c r="PHP2458" s="53"/>
      <c r="PHQ2458" s="53"/>
      <c r="PHR2458" s="53"/>
      <c r="PHS2458" s="53"/>
      <c r="PHT2458" s="53"/>
      <c r="PHU2458" s="53"/>
      <c r="PHV2458" s="53"/>
      <c r="PHW2458" s="53"/>
      <c r="PHX2458" s="53"/>
      <c r="PHY2458" s="53"/>
      <c r="PHZ2458" s="53"/>
      <c r="PIA2458" s="53"/>
      <c r="PIB2458" s="53"/>
      <c r="PIC2458" s="53"/>
      <c r="PID2458" s="53"/>
      <c r="PIE2458" s="53"/>
      <c r="PIF2458" s="53"/>
      <c r="PIG2458" s="53"/>
      <c r="PIH2458" s="53"/>
      <c r="PII2458" s="53"/>
      <c r="PIJ2458" s="53"/>
      <c r="PIK2458" s="53"/>
      <c r="PIL2458" s="53"/>
      <c r="PIM2458" s="53"/>
      <c r="PIN2458" s="53"/>
      <c r="PIO2458" s="53"/>
      <c r="PIP2458" s="53"/>
      <c r="PIQ2458" s="53"/>
      <c r="PIR2458" s="53"/>
      <c r="PIS2458" s="53"/>
      <c r="PIT2458" s="53"/>
      <c r="PIU2458" s="53"/>
      <c r="PIV2458" s="53"/>
      <c r="PIW2458" s="53"/>
      <c r="PIX2458" s="53"/>
      <c r="PIY2458" s="53"/>
      <c r="PIZ2458" s="53"/>
      <c r="PJA2458" s="53"/>
      <c r="PJB2458" s="53"/>
      <c r="PJC2458" s="53"/>
      <c r="PJD2458" s="53"/>
      <c r="PJE2458" s="53"/>
      <c r="PJF2458" s="53"/>
      <c r="PJG2458" s="53"/>
      <c r="PJH2458" s="53"/>
      <c r="PJI2458" s="53"/>
      <c r="PJJ2458" s="53"/>
      <c r="PJK2458" s="53"/>
      <c r="PJL2458" s="53"/>
      <c r="PJM2458" s="53"/>
      <c r="PJN2458" s="53"/>
      <c r="PJO2458" s="53"/>
      <c r="PJP2458" s="53"/>
      <c r="PJQ2458" s="53"/>
      <c r="PJR2458" s="53"/>
      <c r="PJS2458" s="53"/>
      <c r="PJT2458" s="53"/>
      <c r="PJU2458" s="53"/>
      <c r="PJV2458" s="53"/>
      <c r="PJW2458" s="53"/>
      <c r="PJX2458" s="53"/>
      <c r="PJY2458" s="53"/>
      <c r="PJZ2458" s="53"/>
      <c r="PKA2458" s="53"/>
      <c r="PKB2458" s="53"/>
      <c r="PKC2458" s="53"/>
      <c r="PKD2458" s="53"/>
      <c r="PKE2458" s="53"/>
      <c r="PKF2458" s="53"/>
      <c r="PKG2458" s="53"/>
      <c r="PKH2458" s="53"/>
      <c r="PKI2458" s="53"/>
      <c r="PKJ2458" s="53"/>
      <c r="PKK2458" s="53"/>
      <c r="PKL2458" s="53"/>
      <c r="PKM2458" s="53"/>
      <c r="PKN2458" s="53"/>
      <c r="PKO2458" s="53"/>
      <c r="PKP2458" s="53"/>
      <c r="PKQ2458" s="53"/>
      <c r="PKR2458" s="53"/>
      <c r="PKS2458" s="53"/>
      <c r="PKT2458" s="53"/>
      <c r="PKU2458" s="53"/>
      <c r="PKV2458" s="53"/>
      <c r="PKW2458" s="53"/>
      <c r="PKX2458" s="53"/>
      <c r="PKY2458" s="53"/>
      <c r="PKZ2458" s="53"/>
      <c r="PLA2458" s="53"/>
      <c r="PLB2458" s="53"/>
      <c r="PLC2458" s="53"/>
      <c r="PLD2458" s="53"/>
      <c r="PLE2458" s="53"/>
      <c r="PLF2458" s="53"/>
      <c r="PLG2458" s="53"/>
      <c r="PLH2458" s="53"/>
      <c r="PLI2458" s="53"/>
      <c r="PLJ2458" s="53"/>
      <c r="PLK2458" s="53"/>
      <c r="PLL2458" s="53"/>
      <c r="PLM2458" s="53"/>
      <c r="PLN2458" s="53"/>
      <c r="PLO2458" s="53"/>
      <c r="PLP2458" s="53"/>
      <c r="PLQ2458" s="53"/>
      <c r="PLR2458" s="53"/>
      <c r="PLS2458" s="53"/>
      <c r="PLT2458" s="53"/>
      <c r="PLU2458" s="53"/>
      <c r="PLV2458" s="53"/>
      <c r="PLW2458" s="53"/>
      <c r="PLX2458" s="53"/>
      <c r="PLY2458" s="53"/>
      <c r="PLZ2458" s="53"/>
      <c r="PMA2458" s="53"/>
      <c r="PMB2458" s="53"/>
      <c r="PMC2458" s="53"/>
      <c r="PMD2458" s="53"/>
      <c r="PME2458" s="53"/>
      <c r="PMF2458" s="53"/>
      <c r="PMG2458" s="53"/>
      <c r="PMH2458" s="53"/>
      <c r="PMI2458" s="53"/>
      <c r="PMJ2458" s="53"/>
      <c r="PMK2458" s="53"/>
      <c r="PML2458" s="53"/>
      <c r="PMM2458" s="53"/>
      <c r="PMN2458" s="53"/>
      <c r="PMO2458" s="53"/>
      <c r="PMP2458" s="53"/>
      <c r="PMQ2458" s="53"/>
      <c r="PMR2458" s="53"/>
      <c r="PMS2458" s="53"/>
      <c r="PMT2458" s="53"/>
      <c r="PMU2458" s="53"/>
      <c r="PMV2458" s="53"/>
      <c r="PMW2458" s="53"/>
      <c r="PMX2458" s="53"/>
      <c r="PMY2458" s="53"/>
      <c r="PMZ2458" s="53"/>
      <c r="PNA2458" s="53"/>
      <c r="PNB2458" s="53"/>
      <c r="PNC2458" s="53"/>
      <c r="PND2458" s="53"/>
      <c r="PNE2458" s="53"/>
      <c r="PNF2458" s="53"/>
      <c r="PNG2458" s="53"/>
      <c r="PNH2458" s="53"/>
      <c r="PNI2458" s="53"/>
      <c r="PNJ2458" s="53"/>
      <c r="PNK2458" s="53"/>
      <c r="PNL2458" s="53"/>
      <c r="PNM2458" s="53"/>
      <c r="PNN2458" s="53"/>
      <c r="PNO2458" s="53"/>
      <c r="PNP2458" s="53"/>
      <c r="PNQ2458" s="53"/>
      <c r="PNR2458" s="53"/>
      <c r="PNS2458" s="53"/>
      <c r="PNT2458" s="53"/>
      <c r="PNU2458" s="53"/>
      <c r="PNV2458" s="53"/>
      <c r="PNW2458" s="53"/>
      <c r="PNX2458" s="53"/>
      <c r="PNY2458" s="53"/>
      <c r="PNZ2458" s="53"/>
      <c r="POA2458" s="53"/>
      <c r="POB2458" s="53"/>
      <c r="POC2458" s="53"/>
      <c r="POD2458" s="53"/>
      <c r="POE2458" s="53"/>
      <c r="POF2458" s="53"/>
      <c r="POG2458" s="53"/>
      <c r="POH2458" s="53"/>
      <c r="POI2458" s="53"/>
      <c r="POJ2458" s="53"/>
      <c r="POK2458" s="53"/>
      <c r="POL2458" s="53"/>
      <c r="POM2458" s="53"/>
      <c r="PON2458" s="53"/>
      <c r="POO2458" s="53"/>
      <c r="POP2458" s="53"/>
      <c r="POQ2458" s="53"/>
      <c r="POR2458" s="53"/>
      <c r="POS2458" s="53"/>
      <c r="POT2458" s="53"/>
      <c r="POU2458" s="53"/>
      <c r="POV2458" s="53"/>
      <c r="POW2458" s="53"/>
      <c r="POX2458" s="53"/>
      <c r="POY2458" s="53"/>
      <c r="POZ2458" s="53"/>
      <c r="PPA2458" s="53"/>
      <c r="PPB2458" s="53"/>
      <c r="PPC2458" s="53"/>
      <c r="PPD2458" s="53"/>
      <c r="PPE2458" s="53"/>
      <c r="PPF2458" s="53"/>
      <c r="PPG2458" s="53"/>
      <c r="PPH2458" s="53"/>
      <c r="PPI2458" s="53"/>
      <c r="PPJ2458" s="53"/>
      <c r="PPK2458" s="53"/>
      <c r="PPL2458" s="53"/>
      <c r="PPM2458" s="53"/>
      <c r="PPN2458" s="53"/>
      <c r="PPO2458" s="53"/>
      <c r="PPP2458" s="53"/>
      <c r="PPQ2458" s="53"/>
      <c r="PPR2458" s="53"/>
      <c r="PPS2458" s="53"/>
      <c r="PPT2458" s="53"/>
      <c r="PPU2458" s="53"/>
      <c r="PPV2458" s="53"/>
      <c r="PPW2458" s="53"/>
      <c r="PPX2458" s="53"/>
      <c r="PPY2458" s="53"/>
      <c r="PPZ2458" s="53"/>
      <c r="PQA2458" s="53"/>
      <c r="PQB2458" s="53"/>
      <c r="PQC2458" s="53"/>
      <c r="PQD2458" s="53"/>
      <c r="PQE2458" s="53"/>
      <c r="PQF2458" s="53"/>
      <c r="PQG2458" s="53"/>
      <c r="PQH2458" s="53"/>
      <c r="PQI2458" s="53"/>
      <c r="PQJ2458" s="53"/>
      <c r="PQK2458" s="53"/>
      <c r="PQL2458" s="53"/>
      <c r="PQM2458" s="53"/>
      <c r="PQN2458" s="53"/>
      <c r="PQO2458" s="53"/>
      <c r="PQP2458" s="53"/>
      <c r="PQQ2458" s="53"/>
      <c r="PQR2458" s="53"/>
      <c r="PQS2458" s="53"/>
      <c r="PQT2458" s="53"/>
      <c r="PQU2458" s="53"/>
      <c r="PQV2458" s="53"/>
      <c r="PQW2458" s="53"/>
      <c r="PQX2458" s="53"/>
      <c r="PQY2458" s="53"/>
      <c r="PQZ2458" s="53"/>
      <c r="PRA2458" s="53"/>
      <c r="PRB2458" s="53"/>
      <c r="PRC2458" s="53"/>
      <c r="PRD2458" s="53"/>
      <c r="PRE2458" s="53"/>
      <c r="PRF2458" s="53"/>
      <c r="PRG2458" s="53"/>
      <c r="PRH2458" s="53"/>
      <c r="PRI2458" s="53"/>
      <c r="PRJ2458" s="53"/>
      <c r="PRK2458" s="53"/>
      <c r="PRL2458" s="53"/>
      <c r="PRM2458" s="53"/>
      <c r="PRN2458" s="53"/>
      <c r="PRO2458" s="53"/>
      <c r="PRP2458" s="53"/>
      <c r="PRQ2458" s="53"/>
      <c r="PRR2458" s="53"/>
      <c r="PRS2458" s="53"/>
      <c r="PRT2458" s="53"/>
      <c r="PRU2458" s="53"/>
      <c r="PRV2458" s="53"/>
      <c r="PRW2458" s="53"/>
      <c r="PRX2458" s="53"/>
      <c r="PRY2458" s="53"/>
      <c r="PRZ2458" s="53"/>
      <c r="PSA2458" s="53"/>
      <c r="PSB2458" s="53"/>
      <c r="PSC2458" s="53"/>
      <c r="PSD2458" s="53"/>
      <c r="PSE2458" s="53"/>
      <c r="PSF2458" s="53"/>
      <c r="PSG2458" s="53"/>
      <c r="PSH2458" s="53"/>
      <c r="PSI2458" s="53"/>
      <c r="PSJ2458" s="53"/>
      <c r="PSK2458" s="53"/>
      <c r="PSL2458" s="53"/>
      <c r="PSM2458" s="53"/>
      <c r="PSN2458" s="53"/>
      <c r="PSO2458" s="53"/>
      <c r="PSP2458" s="53"/>
      <c r="PSQ2458" s="53"/>
      <c r="PSR2458" s="53"/>
      <c r="PSS2458" s="53"/>
      <c r="PST2458" s="53"/>
      <c r="PSU2458" s="53"/>
      <c r="PSV2458" s="53"/>
      <c r="PSW2458" s="53"/>
      <c r="PSX2458" s="53"/>
      <c r="PSY2458" s="53"/>
      <c r="PSZ2458" s="53"/>
      <c r="PTA2458" s="53"/>
      <c r="PTB2458" s="53"/>
      <c r="PTC2458" s="53"/>
      <c r="PTD2458" s="53"/>
      <c r="PTE2458" s="53"/>
      <c r="PTF2458" s="53"/>
      <c r="PTG2458" s="53"/>
      <c r="PTH2458" s="53"/>
      <c r="PTI2458" s="53"/>
      <c r="PTJ2458" s="53"/>
      <c r="PTK2458" s="53"/>
      <c r="PTL2458" s="53"/>
      <c r="PTM2458" s="53"/>
      <c r="PTN2458" s="53"/>
      <c r="PTO2458" s="53"/>
      <c r="PTP2458" s="53"/>
      <c r="PTQ2458" s="53"/>
      <c r="PTR2458" s="53"/>
      <c r="PTS2458" s="53"/>
      <c r="PTT2458" s="53"/>
      <c r="PTU2458" s="53"/>
      <c r="PTV2458" s="53"/>
      <c r="PTW2458" s="53"/>
      <c r="PTX2458" s="53"/>
      <c r="PTY2458" s="53"/>
      <c r="PTZ2458" s="53"/>
      <c r="PUA2458" s="53"/>
      <c r="PUB2458" s="53"/>
      <c r="PUC2458" s="53"/>
      <c r="PUD2458" s="53"/>
      <c r="PUE2458" s="53"/>
      <c r="PUF2458" s="53"/>
      <c r="PUG2458" s="53"/>
      <c r="PUH2458" s="53"/>
      <c r="PUI2458" s="53"/>
      <c r="PUJ2458" s="53"/>
      <c r="PUK2458" s="53"/>
      <c r="PUL2458" s="53"/>
      <c r="PUM2458" s="53"/>
      <c r="PUN2458" s="53"/>
      <c r="PUO2458" s="53"/>
      <c r="PUP2458" s="53"/>
      <c r="PUQ2458" s="53"/>
      <c r="PUR2458" s="53"/>
      <c r="PUS2458" s="53"/>
      <c r="PUT2458" s="53"/>
      <c r="PUU2458" s="53"/>
      <c r="PUV2458" s="53"/>
      <c r="PUW2458" s="53"/>
      <c r="PUX2458" s="53"/>
      <c r="PUY2458" s="53"/>
      <c r="PUZ2458" s="53"/>
      <c r="PVA2458" s="53"/>
      <c r="PVB2458" s="53"/>
      <c r="PVC2458" s="53"/>
      <c r="PVD2458" s="53"/>
      <c r="PVE2458" s="53"/>
      <c r="PVF2458" s="53"/>
      <c r="PVG2458" s="53"/>
      <c r="PVH2458" s="53"/>
      <c r="PVI2458" s="53"/>
      <c r="PVJ2458" s="53"/>
      <c r="PVK2458" s="53"/>
      <c r="PVL2458" s="53"/>
      <c r="PVM2458" s="53"/>
      <c r="PVN2458" s="53"/>
      <c r="PVO2458" s="53"/>
      <c r="PVP2458" s="53"/>
      <c r="PVQ2458" s="53"/>
      <c r="PVR2458" s="53"/>
      <c r="PVS2458" s="53"/>
      <c r="PVT2458" s="53"/>
      <c r="PVU2458" s="53"/>
      <c r="PVV2458" s="53"/>
      <c r="PVW2458" s="53"/>
      <c r="PVX2458" s="53"/>
      <c r="PVY2458" s="53"/>
      <c r="PVZ2458" s="53"/>
      <c r="PWA2458" s="53"/>
      <c r="PWB2458" s="53"/>
      <c r="PWC2458" s="53"/>
      <c r="PWD2458" s="53"/>
      <c r="PWE2458" s="53"/>
      <c r="PWF2458" s="53"/>
      <c r="PWG2458" s="53"/>
      <c r="PWH2458" s="53"/>
      <c r="PWI2458" s="53"/>
      <c r="PWJ2458" s="53"/>
      <c r="PWK2458" s="53"/>
      <c r="PWL2458" s="53"/>
      <c r="PWM2458" s="53"/>
      <c r="PWN2458" s="53"/>
      <c r="PWO2458" s="53"/>
      <c r="PWP2458" s="53"/>
      <c r="PWQ2458" s="53"/>
      <c r="PWR2458" s="53"/>
      <c r="PWS2458" s="53"/>
      <c r="PWT2458" s="53"/>
      <c r="PWU2458" s="53"/>
      <c r="PWV2458" s="53"/>
      <c r="PWW2458" s="53"/>
      <c r="PWX2458" s="53"/>
      <c r="PWY2458" s="53"/>
      <c r="PWZ2458" s="53"/>
      <c r="PXA2458" s="53"/>
      <c r="PXB2458" s="53"/>
      <c r="PXC2458" s="53"/>
      <c r="PXD2458" s="53"/>
      <c r="PXE2458" s="53"/>
      <c r="PXF2458" s="53"/>
      <c r="PXG2458" s="53"/>
      <c r="PXH2458" s="53"/>
      <c r="PXI2458" s="53"/>
      <c r="PXJ2458" s="53"/>
      <c r="PXK2458" s="53"/>
      <c r="PXL2458" s="53"/>
      <c r="PXM2458" s="53"/>
      <c r="PXN2458" s="53"/>
      <c r="PXO2458" s="53"/>
      <c r="PXP2458" s="53"/>
      <c r="PXQ2458" s="53"/>
      <c r="PXR2458" s="53"/>
      <c r="PXS2458" s="53"/>
      <c r="PXT2458" s="53"/>
      <c r="PXU2458" s="53"/>
      <c r="PXV2458" s="53"/>
      <c r="PXW2458" s="53"/>
      <c r="PXX2458" s="53"/>
      <c r="PXY2458" s="53"/>
      <c r="PXZ2458" s="53"/>
      <c r="PYA2458" s="53"/>
      <c r="PYB2458" s="53"/>
      <c r="PYC2458" s="53"/>
      <c r="PYD2458" s="53"/>
      <c r="PYE2458" s="53"/>
      <c r="PYF2458" s="53"/>
      <c r="PYG2458" s="53"/>
      <c r="PYH2458" s="53"/>
      <c r="PYI2458" s="53"/>
      <c r="PYJ2458" s="53"/>
      <c r="PYK2458" s="53"/>
      <c r="PYL2458" s="53"/>
      <c r="PYM2458" s="53"/>
      <c r="PYN2458" s="53"/>
      <c r="PYO2458" s="53"/>
      <c r="PYP2458" s="53"/>
      <c r="PYQ2458" s="53"/>
      <c r="PYR2458" s="53"/>
      <c r="PYS2458" s="53"/>
      <c r="PYT2458" s="53"/>
      <c r="PYU2458" s="53"/>
      <c r="PYV2458" s="53"/>
      <c r="PYW2458" s="53"/>
      <c r="PYX2458" s="53"/>
      <c r="PYY2458" s="53"/>
      <c r="PYZ2458" s="53"/>
      <c r="PZA2458" s="53"/>
      <c r="PZB2458" s="53"/>
      <c r="PZC2458" s="53"/>
      <c r="PZD2458" s="53"/>
      <c r="PZE2458" s="53"/>
      <c r="PZF2458" s="53"/>
      <c r="PZG2458" s="53"/>
      <c r="PZH2458" s="53"/>
      <c r="PZI2458" s="53"/>
      <c r="PZJ2458" s="53"/>
      <c r="PZK2458" s="53"/>
      <c r="PZL2458" s="53"/>
      <c r="PZM2458" s="53"/>
      <c r="PZN2458" s="53"/>
      <c r="PZO2458" s="53"/>
      <c r="PZP2458" s="53"/>
      <c r="PZQ2458" s="53"/>
      <c r="PZR2458" s="53"/>
      <c r="PZS2458" s="53"/>
      <c r="PZT2458" s="53"/>
      <c r="PZU2458" s="53"/>
      <c r="PZV2458" s="53"/>
      <c r="PZW2458" s="53"/>
      <c r="PZX2458" s="53"/>
      <c r="PZY2458" s="53"/>
      <c r="PZZ2458" s="53"/>
      <c r="QAA2458" s="53"/>
      <c r="QAB2458" s="53"/>
      <c r="QAC2458" s="53"/>
      <c r="QAD2458" s="53"/>
      <c r="QAE2458" s="53"/>
      <c r="QAF2458" s="53"/>
      <c r="QAG2458" s="53"/>
      <c r="QAH2458" s="53"/>
      <c r="QAI2458" s="53"/>
      <c r="QAJ2458" s="53"/>
      <c r="QAK2458" s="53"/>
      <c r="QAL2458" s="53"/>
      <c r="QAM2458" s="53"/>
      <c r="QAN2458" s="53"/>
      <c r="QAO2458" s="53"/>
      <c r="QAP2458" s="53"/>
      <c r="QAQ2458" s="53"/>
      <c r="QAR2458" s="53"/>
      <c r="QAS2458" s="53"/>
      <c r="QAT2458" s="53"/>
      <c r="QAU2458" s="53"/>
      <c r="QAV2458" s="53"/>
      <c r="QAW2458" s="53"/>
      <c r="QAX2458" s="53"/>
      <c r="QAY2458" s="53"/>
      <c r="QAZ2458" s="53"/>
      <c r="QBA2458" s="53"/>
      <c r="QBB2458" s="53"/>
      <c r="QBC2458" s="53"/>
      <c r="QBD2458" s="53"/>
      <c r="QBE2458" s="53"/>
      <c r="QBF2458" s="53"/>
      <c r="QBG2458" s="53"/>
      <c r="QBH2458" s="53"/>
      <c r="QBI2458" s="53"/>
      <c r="QBJ2458" s="53"/>
      <c r="QBK2458" s="53"/>
      <c r="QBL2458" s="53"/>
      <c r="QBM2458" s="53"/>
      <c r="QBN2458" s="53"/>
      <c r="QBO2458" s="53"/>
      <c r="QBP2458" s="53"/>
      <c r="QBQ2458" s="53"/>
      <c r="QBR2458" s="53"/>
      <c r="QBS2458" s="53"/>
      <c r="QBT2458" s="53"/>
      <c r="QBU2458" s="53"/>
      <c r="QBV2458" s="53"/>
      <c r="QBW2458" s="53"/>
      <c r="QBX2458" s="53"/>
      <c r="QBY2458" s="53"/>
      <c r="QBZ2458" s="53"/>
      <c r="QCA2458" s="53"/>
      <c r="QCB2458" s="53"/>
      <c r="QCC2458" s="53"/>
      <c r="QCD2458" s="53"/>
      <c r="QCE2458" s="53"/>
      <c r="QCF2458" s="53"/>
      <c r="QCG2458" s="53"/>
      <c r="QCH2458" s="53"/>
      <c r="QCI2458" s="53"/>
      <c r="QCJ2458" s="53"/>
      <c r="QCK2458" s="53"/>
      <c r="QCL2458" s="53"/>
      <c r="QCM2458" s="53"/>
      <c r="QCN2458" s="53"/>
      <c r="QCO2458" s="53"/>
      <c r="QCP2458" s="53"/>
      <c r="QCQ2458" s="53"/>
      <c r="QCR2458" s="53"/>
      <c r="QCS2458" s="53"/>
      <c r="QCT2458" s="53"/>
      <c r="QCU2458" s="53"/>
      <c r="QCV2458" s="53"/>
      <c r="QCW2458" s="53"/>
      <c r="QCX2458" s="53"/>
      <c r="QCY2458" s="53"/>
      <c r="QCZ2458" s="53"/>
      <c r="QDA2458" s="53"/>
      <c r="QDB2458" s="53"/>
      <c r="QDC2458" s="53"/>
      <c r="QDD2458" s="53"/>
      <c r="QDE2458" s="53"/>
      <c r="QDF2458" s="53"/>
      <c r="QDG2458" s="53"/>
      <c r="QDH2458" s="53"/>
      <c r="QDI2458" s="53"/>
      <c r="QDJ2458" s="53"/>
      <c r="QDK2458" s="53"/>
      <c r="QDL2458" s="53"/>
      <c r="QDM2458" s="53"/>
      <c r="QDN2458" s="53"/>
      <c r="QDO2458" s="53"/>
      <c r="QDP2458" s="53"/>
      <c r="QDQ2458" s="53"/>
      <c r="QDR2458" s="53"/>
      <c r="QDS2458" s="53"/>
      <c r="QDT2458" s="53"/>
      <c r="QDU2458" s="53"/>
      <c r="QDV2458" s="53"/>
      <c r="QDW2458" s="53"/>
      <c r="QDX2458" s="53"/>
      <c r="QDY2458" s="53"/>
      <c r="QDZ2458" s="53"/>
      <c r="QEA2458" s="53"/>
      <c r="QEB2458" s="53"/>
      <c r="QEC2458" s="53"/>
      <c r="QED2458" s="53"/>
      <c r="QEE2458" s="53"/>
      <c r="QEF2458" s="53"/>
      <c r="QEG2458" s="53"/>
      <c r="QEH2458" s="53"/>
      <c r="QEI2458" s="53"/>
      <c r="QEJ2458" s="53"/>
      <c r="QEK2458" s="53"/>
      <c r="QEL2458" s="53"/>
      <c r="QEM2458" s="53"/>
      <c r="QEN2458" s="53"/>
      <c r="QEO2458" s="53"/>
      <c r="QEP2458" s="53"/>
      <c r="QEQ2458" s="53"/>
      <c r="QER2458" s="53"/>
      <c r="QES2458" s="53"/>
      <c r="QET2458" s="53"/>
      <c r="QEU2458" s="53"/>
      <c r="QEV2458" s="53"/>
      <c r="QEW2458" s="53"/>
      <c r="QEX2458" s="53"/>
      <c r="QEY2458" s="53"/>
      <c r="QEZ2458" s="53"/>
      <c r="QFA2458" s="53"/>
      <c r="QFB2458" s="53"/>
      <c r="QFC2458" s="53"/>
      <c r="QFD2458" s="53"/>
      <c r="QFE2458" s="53"/>
      <c r="QFF2458" s="53"/>
      <c r="QFG2458" s="53"/>
      <c r="QFH2458" s="53"/>
      <c r="QFI2458" s="53"/>
      <c r="QFJ2458" s="53"/>
      <c r="QFK2458" s="53"/>
      <c r="QFL2458" s="53"/>
      <c r="QFM2458" s="53"/>
      <c r="QFN2458" s="53"/>
      <c r="QFO2458" s="53"/>
      <c r="QFP2458" s="53"/>
      <c r="QFQ2458" s="53"/>
      <c r="QFR2458" s="53"/>
      <c r="QFS2458" s="53"/>
      <c r="QFT2458" s="53"/>
      <c r="QFU2458" s="53"/>
      <c r="QFV2458" s="53"/>
      <c r="QFW2458" s="53"/>
      <c r="QFX2458" s="53"/>
      <c r="QFY2458" s="53"/>
      <c r="QFZ2458" s="53"/>
      <c r="QGA2458" s="53"/>
      <c r="QGB2458" s="53"/>
      <c r="QGC2458" s="53"/>
      <c r="QGD2458" s="53"/>
      <c r="QGE2458" s="53"/>
      <c r="QGF2458" s="53"/>
      <c r="QGG2458" s="53"/>
      <c r="QGH2458" s="53"/>
      <c r="QGI2458" s="53"/>
      <c r="QGJ2458" s="53"/>
      <c r="QGK2458" s="53"/>
      <c r="QGL2458" s="53"/>
      <c r="QGM2458" s="53"/>
      <c r="QGN2458" s="53"/>
      <c r="QGO2458" s="53"/>
      <c r="QGP2458" s="53"/>
      <c r="QGQ2458" s="53"/>
      <c r="QGR2458" s="53"/>
      <c r="QGS2458" s="53"/>
      <c r="QGT2458" s="53"/>
      <c r="QGU2458" s="53"/>
      <c r="QGV2458" s="53"/>
      <c r="QGW2458" s="53"/>
      <c r="QGX2458" s="53"/>
      <c r="QGY2458" s="53"/>
      <c r="QGZ2458" s="53"/>
      <c r="QHA2458" s="53"/>
      <c r="QHB2458" s="53"/>
      <c r="QHC2458" s="53"/>
      <c r="QHD2458" s="53"/>
      <c r="QHE2458" s="53"/>
      <c r="QHF2458" s="53"/>
      <c r="QHG2458" s="53"/>
      <c r="QHH2458" s="53"/>
      <c r="QHI2458" s="53"/>
      <c r="QHJ2458" s="53"/>
      <c r="QHK2458" s="53"/>
      <c r="QHL2458" s="53"/>
      <c r="QHM2458" s="53"/>
      <c r="QHN2458" s="53"/>
      <c r="QHO2458" s="53"/>
      <c r="QHP2458" s="53"/>
      <c r="QHQ2458" s="53"/>
      <c r="QHR2458" s="53"/>
      <c r="QHS2458" s="53"/>
      <c r="QHT2458" s="53"/>
      <c r="QHU2458" s="53"/>
      <c r="QHV2458" s="53"/>
      <c r="QHW2458" s="53"/>
      <c r="QHX2458" s="53"/>
      <c r="QHY2458" s="53"/>
      <c r="QHZ2458" s="53"/>
      <c r="QIA2458" s="53"/>
      <c r="QIB2458" s="53"/>
      <c r="QIC2458" s="53"/>
      <c r="QID2458" s="53"/>
      <c r="QIE2458" s="53"/>
      <c r="QIF2458" s="53"/>
      <c r="QIG2458" s="53"/>
      <c r="QIH2458" s="53"/>
      <c r="QII2458" s="53"/>
      <c r="QIJ2458" s="53"/>
      <c r="QIK2458" s="53"/>
      <c r="QIL2458" s="53"/>
      <c r="QIM2458" s="53"/>
      <c r="QIN2458" s="53"/>
      <c r="QIO2458" s="53"/>
      <c r="QIP2458" s="53"/>
      <c r="QIQ2458" s="53"/>
      <c r="QIR2458" s="53"/>
      <c r="QIS2458" s="53"/>
      <c r="QIT2458" s="53"/>
      <c r="QIU2458" s="53"/>
      <c r="QIV2458" s="53"/>
      <c r="QIW2458" s="53"/>
      <c r="QIX2458" s="53"/>
      <c r="QIY2458" s="53"/>
      <c r="QIZ2458" s="53"/>
      <c r="QJA2458" s="53"/>
      <c r="QJB2458" s="53"/>
      <c r="QJC2458" s="53"/>
      <c r="QJD2458" s="53"/>
      <c r="QJE2458" s="53"/>
      <c r="QJF2458" s="53"/>
      <c r="QJG2458" s="53"/>
      <c r="QJH2458" s="53"/>
      <c r="QJI2458" s="53"/>
      <c r="QJJ2458" s="53"/>
      <c r="QJK2458" s="53"/>
      <c r="QJL2458" s="53"/>
      <c r="QJM2458" s="53"/>
      <c r="QJN2458" s="53"/>
      <c r="QJO2458" s="53"/>
      <c r="QJP2458" s="53"/>
      <c r="QJQ2458" s="53"/>
      <c r="QJR2458" s="53"/>
      <c r="QJS2458" s="53"/>
      <c r="QJT2458" s="53"/>
      <c r="QJU2458" s="53"/>
      <c r="QJV2458" s="53"/>
      <c r="QJW2458" s="53"/>
      <c r="QJX2458" s="53"/>
      <c r="QJY2458" s="53"/>
      <c r="QJZ2458" s="53"/>
      <c r="QKA2458" s="53"/>
      <c r="QKB2458" s="53"/>
      <c r="QKC2458" s="53"/>
      <c r="QKD2458" s="53"/>
      <c r="QKE2458" s="53"/>
      <c r="QKF2458" s="53"/>
      <c r="QKG2458" s="53"/>
      <c r="QKH2458" s="53"/>
      <c r="QKI2458" s="53"/>
      <c r="QKJ2458" s="53"/>
      <c r="QKK2458" s="53"/>
      <c r="QKL2458" s="53"/>
      <c r="QKM2458" s="53"/>
      <c r="QKN2458" s="53"/>
      <c r="QKO2458" s="53"/>
      <c r="QKP2458" s="53"/>
      <c r="QKQ2458" s="53"/>
      <c r="QKR2458" s="53"/>
      <c r="QKS2458" s="53"/>
      <c r="QKT2458" s="53"/>
      <c r="QKU2458" s="53"/>
      <c r="QKV2458" s="53"/>
      <c r="QKW2458" s="53"/>
      <c r="QKX2458" s="53"/>
      <c r="QKY2458" s="53"/>
      <c r="QKZ2458" s="53"/>
      <c r="QLA2458" s="53"/>
      <c r="QLB2458" s="53"/>
      <c r="QLC2458" s="53"/>
      <c r="QLD2458" s="53"/>
      <c r="QLE2458" s="53"/>
      <c r="QLF2458" s="53"/>
      <c r="QLG2458" s="53"/>
      <c r="QLH2458" s="53"/>
      <c r="QLI2458" s="53"/>
      <c r="QLJ2458" s="53"/>
      <c r="QLK2458" s="53"/>
      <c r="QLL2458" s="53"/>
      <c r="QLM2458" s="53"/>
      <c r="QLN2458" s="53"/>
      <c r="QLO2458" s="53"/>
      <c r="QLP2458" s="53"/>
      <c r="QLQ2458" s="53"/>
      <c r="QLR2458" s="53"/>
      <c r="QLS2458" s="53"/>
      <c r="QLT2458" s="53"/>
      <c r="QLU2458" s="53"/>
      <c r="QLV2458" s="53"/>
      <c r="QLW2458" s="53"/>
      <c r="QLX2458" s="53"/>
      <c r="QLY2458" s="53"/>
      <c r="QLZ2458" s="53"/>
      <c r="QMA2458" s="53"/>
      <c r="QMB2458" s="53"/>
      <c r="QMC2458" s="53"/>
      <c r="QMD2458" s="53"/>
      <c r="QME2458" s="53"/>
      <c r="QMF2458" s="53"/>
      <c r="QMG2458" s="53"/>
      <c r="QMH2458" s="53"/>
      <c r="QMI2458" s="53"/>
      <c r="QMJ2458" s="53"/>
      <c r="QMK2458" s="53"/>
      <c r="QML2458" s="53"/>
      <c r="QMM2458" s="53"/>
      <c r="QMN2458" s="53"/>
      <c r="QMO2458" s="53"/>
      <c r="QMP2458" s="53"/>
      <c r="QMQ2458" s="53"/>
      <c r="QMR2458" s="53"/>
      <c r="QMS2458" s="53"/>
      <c r="QMT2458" s="53"/>
      <c r="QMU2458" s="53"/>
      <c r="QMV2458" s="53"/>
      <c r="QMW2458" s="53"/>
      <c r="QMX2458" s="53"/>
      <c r="QMY2458" s="53"/>
      <c r="QMZ2458" s="53"/>
      <c r="QNA2458" s="53"/>
      <c r="QNB2458" s="53"/>
      <c r="QNC2458" s="53"/>
      <c r="QND2458" s="53"/>
      <c r="QNE2458" s="53"/>
      <c r="QNF2458" s="53"/>
      <c r="QNG2458" s="53"/>
      <c r="QNH2458" s="53"/>
      <c r="QNI2458" s="53"/>
      <c r="QNJ2458" s="53"/>
      <c r="QNK2458" s="53"/>
      <c r="QNL2458" s="53"/>
      <c r="QNM2458" s="53"/>
      <c r="QNN2458" s="53"/>
      <c r="QNO2458" s="53"/>
      <c r="QNP2458" s="53"/>
      <c r="QNQ2458" s="53"/>
      <c r="QNR2458" s="53"/>
      <c r="QNS2458" s="53"/>
      <c r="QNT2458" s="53"/>
      <c r="QNU2458" s="53"/>
      <c r="QNV2458" s="53"/>
      <c r="QNW2458" s="53"/>
      <c r="QNX2458" s="53"/>
      <c r="QNY2458" s="53"/>
      <c r="QNZ2458" s="53"/>
      <c r="QOA2458" s="53"/>
      <c r="QOB2458" s="53"/>
      <c r="QOC2458" s="53"/>
      <c r="QOD2458" s="53"/>
      <c r="QOE2458" s="53"/>
      <c r="QOF2458" s="53"/>
      <c r="QOG2458" s="53"/>
      <c r="QOH2458" s="53"/>
      <c r="QOI2458" s="53"/>
      <c r="QOJ2458" s="53"/>
      <c r="QOK2458" s="53"/>
      <c r="QOL2458" s="53"/>
      <c r="QOM2458" s="53"/>
      <c r="QON2458" s="53"/>
      <c r="QOO2458" s="53"/>
      <c r="QOP2458" s="53"/>
      <c r="QOQ2458" s="53"/>
      <c r="QOR2458" s="53"/>
      <c r="QOS2458" s="53"/>
      <c r="QOT2458" s="53"/>
      <c r="QOU2458" s="53"/>
      <c r="QOV2458" s="53"/>
      <c r="QOW2458" s="53"/>
      <c r="QOX2458" s="53"/>
      <c r="QOY2458" s="53"/>
      <c r="QOZ2458" s="53"/>
      <c r="QPA2458" s="53"/>
      <c r="QPB2458" s="53"/>
      <c r="QPC2458" s="53"/>
      <c r="QPD2458" s="53"/>
      <c r="QPE2458" s="53"/>
      <c r="QPF2458" s="53"/>
      <c r="QPG2458" s="53"/>
      <c r="QPH2458" s="53"/>
      <c r="QPI2458" s="53"/>
      <c r="QPJ2458" s="53"/>
      <c r="QPK2458" s="53"/>
      <c r="QPL2458" s="53"/>
      <c r="QPM2458" s="53"/>
      <c r="QPN2458" s="53"/>
      <c r="QPO2458" s="53"/>
      <c r="QPP2458" s="53"/>
      <c r="QPQ2458" s="53"/>
      <c r="QPR2458" s="53"/>
      <c r="QPS2458" s="53"/>
      <c r="QPT2458" s="53"/>
      <c r="QPU2458" s="53"/>
      <c r="QPV2458" s="53"/>
      <c r="QPW2458" s="53"/>
      <c r="QPX2458" s="53"/>
      <c r="QPY2458" s="53"/>
      <c r="QPZ2458" s="53"/>
      <c r="QQA2458" s="53"/>
      <c r="QQB2458" s="53"/>
      <c r="QQC2458" s="53"/>
      <c r="QQD2458" s="53"/>
      <c r="QQE2458" s="53"/>
      <c r="QQF2458" s="53"/>
      <c r="QQG2458" s="53"/>
      <c r="QQH2458" s="53"/>
      <c r="QQI2458" s="53"/>
      <c r="QQJ2458" s="53"/>
      <c r="QQK2458" s="53"/>
      <c r="QQL2458" s="53"/>
      <c r="QQM2458" s="53"/>
      <c r="QQN2458" s="53"/>
      <c r="QQO2458" s="53"/>
      <c r="QQP2458" s="53"/>
      <c r="QQQ2458" s="53"/>
      <c r="QQR2458" s="53"/>
      <c r="QQS2458" s="53"/>
      <c r="QQT2458" s="53"/>
      <c r="QQU2458" s="53"/>
      <c r="QQV2458" s="53"/>
      <c r="QQW2458" s="53"/>
      <c r="QQX2458" s="53"/>
      <c r="QQY2458" s="53"/>
      <c r="QQZ2458" s="53"/>
      <c r="QRA2458" s="53"/>
      <c r="QRB2458" s="53"/>
      <c r="QRC2458" s="53"/>
      <c r="QRD2458" s="53"/>
      <c r="QRE2458" s="53"/>
      <c r="QRF2458" s="53"/>
      <c r="QRG2458" s="53"/>
      <c r="QRH2458" s="53"/>
      <c r="QRI2458" s="53"/>
      <c r="QRJ2458" s="53"/>
      <c r="QRK2458" s="53"/>
      <c r="QRL2458" s="53"/>
      <c r="QRM2458" s="53"/>
      <c r="QRN2458" s="53"/>
      <c r="QRO2458" s="53"/>
      <c r="QRP2458" s="53"/>
      <c r="QRQ2458" s="53"/>
      <c r="QRR2458" s="53"/>
      <c r="QRS2458" s="53"/>
      <c r="QRT2458" s="53"/>
      <c r="QRU2458" s="53"/>
      <c r="QRV2458" s="53"/>
      <c r="QRW2458" s="53"/>
      <c r="QRX2458" s="53"/>
      <c r="QRY2458" s="53"/>
      <c r="QRZ2458" s="53"/>
      <c r="QSA2458" s="53"/>
      <c r="QSB2458" s="53"/>
      <c r="QSC2458" s="53"/>
      <c r="QSD2458" s="53"/>
      <c r="QSE2458" s="53"/>
      <c r="QSF2458" s="53"/>
      <c r="QSG2458" s="53"/>
      <c r="QSH2458" s="53"/>
      <c r="QSI2458" s="53"/>
      <c r="QSJ2458" s="53"/>
      <c r="QSK2458" s="53"/>
      <c r="QSL2458" s="53"/>
      <c r="QSM2458" s="53"/>
      <c r="QSN2458" s="53"/>
      <c r="QSO2458" s="53"/>
      <c r="QSP2458" s="53"/>
      <c r="QSQ2458" s="53"/>
      <c r="QSR2458" s="53"/>
      <c r="QSS2458" s="53"/>
      <c r="QST2458" s="53"/>
      <c r="QSU2458" s="53"/>
      <c r="QSV2458" s="53"/>
      <c r="QSW2458" s="53"/>
      <c r="QSX2458" s="53"/>
      <c r="QSY2458" s="53"/>
      <c r="QSZ2458" s="53"/>
      <c r="QTA2458" s="53"/>
      <c r="QTB2458" s="53"/>
      <c r="QTC2458" s="53"/>
      <c r="QTD2458" s="53"/>
      <c r="QTE2458" s="53"/>
      <c r="QTF2458" s="53"/>
      <c r="QTG2458" s="53"/>
      <c r="QTH2458" s="53"/>
      <c r="QTI2458" s="53"/>
      <c r="QTJ2458" s="53"/>
      <c r="QTK2458" s="53"/>
      <c r="QTL2458" s="53"/>
      <c r="QTM2458" s="53"/>
      <c r="QTN2458" s="53"/>
      <c r="QTO2458" s="53"/>
      <c r="QTP2458" s="53"/>
      <c r="QTQ2458" s="53"/>
      <c r="QTR2458" s="53"/>
      <c r="QTS2458" s="53"/>
      <c r="QTT2458" s="53"/>
      <c r="QTU2458" s="53"/>
      <c r="QTV2458" s="53"/>
      <c r="QTW2458" s="53"/>
      <c r="QTX2458" s="53"/>
      <c r="QTY2458" s="53"/>
      <c r="QTZ2458" s="53"/>
      <c r="QUA2458" s="53"/>
      <c r="QUB2458" s="53"/>
      <c r="QUC2458" s="53"/>
      <c r="QUD2458" s="53"/>
      <c r="QUE2458" s="53"/>
      <c r="QUF2458" s="53"/>
      <c r="QUG2458" s="53"/>
      <c r="QUH2458" s="53"/>
      <c r="QUI2458" s="53"/>
      <c r="QUJ2458" s="53"/>
      <c r="QUK2458" s="53"/>
      <c r="QUL2458" s="53"/>
      <c r="QUM2458" s="53"/>
      <c r="QUN2458" s="53"/>
      <c r="QUO2458" s="53"/>
      <c r="QUP2458" s="53"/>
      <c r="QUQ2458" s="53"/>
      <c r="QUR2458" s="53"/>
      <c r="QUS2458" s="53"/>
      <c r="QUT2458" s="53"/>
      <c r="QUU2458" s="53"/>
      <c r="QUV2458" s="53"/>
      <c r="QUW2458" s="53"/>
      <c r="QUX2458" s="53"/>
      <c r="QUY2458" s="53"/>
      <c r="QUZ2458" s="53"/>
      <c r="QVA2458" s="53"/>
      <c r="QVB2458" s="53"/>
      <c r="QVC2458" s="53"/>
      <c r="QVD2458" s="53"/>
      <c r="QVE2458" s="53"/>
      <c r="QVF2458" s="53"/>
      <c r="QVG2458" s="53"/>
      <c r="QVH2458" s="53"/>
      <c r="QVI2458" s="53"/>
      <c r="QVJ2458" s="53"/>
      <c r="QVK2458" s="53"/>
      <c r="QVL2458" s="53"/>
      <c r="QVM2458" s="53"/>
      <c r="QVN2458" s="53"/>
      <c r="QVO2458" s="53"/>
      <c r="QVP2458" s="53"/>
      <c r="QVQ2458" s="53"/>
      <c r="QVR2458" s="53"/>
      <c r="QVS2458" s="53"/>
      <c r="QVT2458" s="53"/>
      <c r="QVU2458" s="53"/>
      <c r="QVV2458" s="53"/>
      <c r="QVW2458" s="53"/>
      <c r="QVX2458" s="53"/>
      <c r="QVY2458" s="53"/>
      <c r="QVZ2458" s="53"/>
      <c r="QWA2458" s="53"/>
      <c r="QWB2458" s="53"/>
      <c r="QWC2458" s="53"/>
      <c r="QWD2458" s="53"/>
      <c r="QWE2458" s="53"/>
      <c r="QWF2458" s="53"/>
      <c r="QWG2458" s="53"/>
      <c r="QWH2458" s="53"/>
      <c r="QWI2458" s="53"/>
      <c r="QWJ2458" s="53"/>
      <c r="QWK2458" s="53"/>
      <c r="QWL2458" s="53"/>
      <c r="QWM2458" s="53"/>
      <c r="QWN2458" s="53"/>
      <c r="QWO2458" s="53"/>
      <c r="QWP2458" s="53"/>
      <c r="QWQ2458" s="53"/>
      <c r="QWR2458" s="53"/>
      <c r="QWS2458" s="53"/>
      <c r="QWT2458" s="53"/>
      <c r="QWU2458" s="53"/>
      <c r="QWV2458" s="53"/>
      <c r="QWW2458" s="53"/>
      <c r="QWX2458" s="53"/>
      <c r="QWY2458" s="53"/>
      <c r="QWZ2458" s="53"/>
      <c r="QXA2458" s="53"/>
      <c r="QXB2458" s="53"/>
      <c r="QXC2458" s="53"/>
      <c r="QXD2458" s="53"/>
      <c r="QXE2458" s="53"/>
      <c r="QXF2458" s="53"/>
      <c r="QXG2458" s="53"/>
      <c r="QXH2458" s="53"/>
      <c r="QXI2458" s="53"/>
      <c r="QXJ2458" s="53"/>
      <c r="QXK2458" s="53"/>
      <c r="QXL2458" s="53"/>
      <c r="QXM2458" s="53"/>
      <c r="QXN2458" s="53"/>
      <c r="QXO2458" s="53"/>
      <c r="QXP2458" s="53"/>
      <c r="QXQ2458" s="53"/>
      <c r="QXR2458" s="53"/>
      <c r="QXS2458" s="53"/>
      <c r="QXT2458" s="53"/>
      <c r="QXU2458" s="53"/>
      <c r="QXV2458" s="53"/>
      <c r="QXW2458" s="53"/>
      <c r="QXX2458" s="53"/>
      <c r="QXY2458" s="53"/>
      <c r="QXZ2458" s="53"/>
      <c r="QYA2458" s="53"/>
      <c r="QYB2458" s="53"/>
      <c r="QYC2458" s="53"/>
      <c r="QYD2458" s="53"/>
      <c r="QYE2458" s="53"/>
      <c r="QYF2458" s="53"/>
      <c r="QYG2458" s="53"/>
      <c r="QYH2458" s="53"/>
      <c r="QYI2458" s="53"/>
      <c r="QYJ2458" s="53"/>
      <c r="QYK2458" s="53"/>
      <c r="QYL2458" s="53"/>
      <c r="QYM2458" s="53"/>
      <c r="QYN2458" s="53"/>
      <c r="QYO2458" s="53"/>
      <c r="QYP2458" s="53"/>
      <c r="QYQ2458" s="53"/>
      <c r="QYR2458" s="53"/>
      <c r="QYS2458" s="53"/>
      <c r="QYT2458" s="53"/>
      <c r="QYU2458" s="53"/>
      <c r="QYV2458" s="53"/>
      <c r="QYW2458" s="53"/>
      <c r="QYX2458" s="53"/>
      <c r="QYY2458" s="53"/>
      <c r="QYZ2458" s="53"/>
      <c r="QZA2458" s="53"/>
      <c r="QZB2458" s="53"/>
      <c r="QZC2458" s="53"/>
      <c r="QZD2458" s="53"/>
      <c r="QZE2458" s="53"/>
      <c r="QZF2458" s="53"/>
      <c r="QZG2458" s="53"/>
      <c r="QZH2458" s="53"/>
      <c r="QZI2458" s="53"/>
      <c r="QZJ2458" s="53"/>
      <c r="QZK2458" s="53"/>
      <c r="QZL2458" s="53"/>
      <c r="QZM2458" s="53"/>
      <c r="QZN2458" s="53"/>
      <c r="QZO2458" s="53"/>
      <c r="QZP2458" s="53"/>
      <c r="QZQ2458" s="53"/>
      <c r="QZR2458" s="53"/>
      <c r="QZS2458" s="53"/>
      <c r="QZT2458" s="53"/>
      <c r="QZU2458" s="53"/>
      <c r="QZV2458" s="53"/>
      <c r="QZW2458" s="53"/>
      <c r="QZX2458" s="53"/>
      <c r="QZY2458" s="53"/>
      <c r="QZZ2458" s="53"/>
      <c r="RAA2458" s="53"/>
      <c r="RAB2458" s="53"/>
      <c r="RAC2458" s="53"/>
      <c r="RAD2458" s="53"/>
      <c r="RAE2458" s="53"/>
      <c r="RAF2458" s="53"/>
      <c r="RAG2458" s="53"/>
      <c r="RAH2458" s="53"/>
      <c r="RAI2458" s="53"/>
      <c r="RAJ2458" s="53"/>
      <c r="RAK2458" s="53"/>
      <c r="RAL2458" s="53"/>
      <c r="RAM2458" s="53"/>
      <c r="RAN2458" s="53"/>
      <c r="RAO2458" s="53"/>
      <c r="RAP2458" s="53"/>
      <c r="RAQ2458" s="53"/>
      <c r="RAR2458" s="53"/>
      <c r="RAS2458" s="53"/>
      <c r="RAT2458" s="53"/>
      <c r="RAU2458" s="53"/>
      <c r="RAV2458" s="53"/>
      <c r="RAW2458" s="53"/>
      <c r="RAX2458" s="53"/>
      <c r="RAY2458" s="53"/>
      <c r="RAZ2458" s="53"/>
      <c r="RBA2458" s="53"/>
      <c r="RBB2458" s="53"/>
      <c r="RBC2458" s="53"/>
      <c r="RBD2458" s="53"/>
      <c r="RBE2458" s="53"/>
      <c r="RBF2458" s="53"/>
      <c r="RBG2458" s="53"/>
      <c r="RBH2458" s="53"/>
      <c r="RBI2458" s="53"/>
      <c r="RBJ2458" s="53"/>
      <c r="RBK2458" s="53"/>
      <c r="RBL2458" s="53"/>
      <c r="RBM2458" s="53"/>
      <c r="RBN2458" s="53"/>
      <c r="RBO2458" s="53"/>
      <c r="RBP2458" s="53"/>
      <c r="RBQ2458" s="53"/>
      <c r="RBR2458" s="53"/>
      <c r="RBS2458" s="53"/>
      <c r="RBT2458" s="53"/>
      <c r="RBU2458" s="53"/>
      <c r="RBV2458" s="53"/>
      <c r="RBW2458" s="53"/>
      <c r="RBX2458" s="53"/>
      <c r="RBY2458" s="53"/>
      <c r="RBZ2458" s="53"/>
      <c r="RCA2458" s="53"/>
      <c r="RCB2458" s="53"/>
      <c r="RCC2458" s="53"/>
      <c r="RCD2458" s="53"/>
      <c r="RCE2458" s="53"/>
      <c r="RCF2458" s="53"/>
      <c r="RCG2458" s="53"/>
      <c r="RCH2458" s="53"/>
      <c r="RCI2458" s="53"/>
      <c r="RCJ2458" s="53"/>
      <c r="RCK2458" s="53"/>
      <c r="RCL2458" s="53"/>
      <c r="RCM2458" s="53"/>
      <c r="RCN2458" s="53"/>
      <c r="RCO2458" s="53"/>
      <c r="RCP2458" s="53"/>
      <c r="RCQ2458" s="53"/>
      <c r="RCR2458" s="53"/>
      <c r="RCS2458" s="53"/>
      <c r="RCT2458" s="53"/>
      <c r="RCU2458" s="53"/>
      <c r="RCV2458" s="53"/>
      <c r="RCW2458" s="53"/>
      <c r="RCX2458" s="53"/>
      <c r="RCY2458" s="53"/>
      <c r="RCZ2458" s="53"/>
      <c r="RDA2458" s="53"/>
      <c r="RDB2458" s="53"/>
      <c r="RDC2458" s="53"/>
      <c r="RDD2458" s="53"/>
      <c r="RDE2458" s="53"/>
      <c r="RDF2458" s="53"/>
      <c r="RDG2458" s="53"/>
      <c r="RDH2458" s="53"/>
      <c r="RDI2458" s="53"/>
      <c r="RDJ2458" s="53"/>
      <c r="RDK2458" s="53"/>
      <c r="RDL2458" s="53"/>
      <c r="RDM2458" s="53"/>
      <c r="RDN2458" s="53"/>
      <c r="RDO2458" s="53"/>
      <c r="RDP2458" s="53"/>
      <c r="RDQ2458" s="53"/>
      <c r="RDR2458" s="53"/>
      <c r="RDS2458" s="53"/>
      <c r="RDT2458" s="53"/>
      <c r="RDU2458" s="53"/>
      <c r="RDV2458" s="53"/>
      <c r="RDW2458" s="53"/>
      <c r="RDX2458" s="53"/>
      <c r="RDY2458" s="53"/>
      <c r="RDZ2458" s="53"/>
      <c r="REA2458" s="53"/>
      <c r="REB2458" s="53"/>
      <c r="REC2458" s="53"/>
      <c r="RED2458" s="53"/>
      <c r="REE2458" s="53"/>
      <c r="REF2458" s="53"/>
      <c r="REG2458" s="53"/>
      <c r="REH2458" s="53"/>
      <c r="REI2458" s="53"/>
      <c r="REJ2458" s="53"/>
      <c r="REK2458" s="53"/>
      <c r="REL2458" s="53"/>
      <c r="REM2458" s="53"/>
      <c r="REN2458" s="53"/>
      <c r="REO2458" s="53"/>
      <c r="REP2458" s="53"/>
      <c r="REQ2458" s="53"/>
      <c r="RER2458" s="53"/>
      <c r="RES2458" s="53"/>
      <c r="RET2458" s="53"/>
      <c r="REU2458" s="53"/>
      <c r="REV2458" s="53"/>
      <c r="REW2458" s="53"/>
      <c r="REX2458" s="53"/>
      <c r="REY2458" s="53"/>
      <c r="REZ2458" s="53"/>
      <c r="RFA2458" s="53"/>
      <c r="RFB2458" s="53"/>
      <c r="RFC2458" s="53"/>
      <c r="RFD2458" s="53"/>
      <c r="RFE2458" s="53"/>
      <c r="RFF2458" s="53"/>
      <c r="RFG2458" s="53"/>
      <c r="RFH2458" s="53"/>
      <c r="RFI2458" s="53"/>
      <c r="RFJ2458" s="53"/>
      <c r="RFK2458" s="53"/>
      <c r="RFL2458" s="53"/>
      <c r="RFM2458" s="53"/>
      <c r="RFN2458" s="53"/>
      <c r="RFO2458" s="53"/>
      <c r="RFP2458" s="53"/>
      <c r="RFQ2458" s="53"/>
      <c r="RFR2458" s="53"/>
      <c r="RFS2458" s="53"/>
      <c r="RFT2458" s="53"/>
      <c r="RFU2458" s="53"/>
      <c r="RFV2458" s="53"/>
      <c r="RFW2458" s="53"/>
      <c r="RFX2458" s="53"/>
      <c r="RFY2458" s="53"/>
      <c r="RFZ2458" s="53"/>
      <c r="RGA2458" s="53"/>
      <c r="RGB2458" s="53"/>
      <c r="RGC2458" s="53"/>
      <c r="RGD2458" s="53"/>
      <c r="RGE2458" s="53"/>
      <c r="RGF2458" s="53"/>
      <c r="RGG2458" s="53"/>
      <c r="RGH2458" s="53"/>
      <c r="RGI2458" s="53"/>
      <c r="RGJ2458" s="53"/>
      <c r="RGK2458" s="53"/>
      <c r="RGL2458" s="53"/>
      <c r="RGM2458" s="53"/>
      <c r="RGN2458" s="53"/>
      <c r="RGO2458" s="53"/>
      <c r="RGP2458" s="53"/>
      <c r="RGQ2458" s="53"/>
      <c r="RGR2458" s="53"/>
      <c r="RGS2458" s="53"/>
      <c r="RGT2458" s="53"/>
      <c r="RGU2458" s="53"/>
      <c r="RGV2458" s="53"/>
      <c r="RGW2458" s="53"/>
      <c r="RGX2458" s="53"/>
      <c r="RGY2458" s="53"/>
      <c r="RGZ2458" s="53"/>
      <c r="RHA2458" s="53"/>
      <c r="RHB2458" s="53"/>
      <c r="RHC2458" s="53"/>
      <c r="RHD2458" s="53"/>
      <c r="RHE2458" s="53"/>
      <c r="RHF2458" s="53"/>
      <c r="RHG2458" s="53"/>
      <c r="RHH2458" s="53"/>
      <c r="RHI2458" s="53"/>
      <c r="RHJ2458" s="53"/>
      <c r="RHK2458" s="53"/>
      <c r="RHL2458" s="53"/>
      <c r="RHM2458" s="53"/>
      <c r="RHN2458" s="53"/>
      <c r="RHO2458" s="53"/>
      <c r="RHP2458" s="53"/>
      <c r="RHQ2458" s="53"/>
      <c r="RHR2458" s="53"/>
      <c r="RHS2458" s="53"/>
      <c r="RHT2458" s="53"/>
      <c r="RHU2458" s="53"/>
      <c r="RHV2458" s="53"/>
      <c r="RHW2458" s="53"/>
      <c r="RHX2458" s="53"/>
      <c r="RHY2458" s="53"/>
      <c r="RHZ2458" s="53"/>
      <c r="RIA2458" s="53"/>
      <c r="RIB2458" s="53"/>
      <c r="RIC2458" s="53"/>
      <c r="RID2458" s="53"/>
      <c r="RIE2458" s="53"/>
      <c r="RIF2458" s="53"/>
      <c r="RIG2458" s="53"/>
      <c r="RIH2458" s="53"/>
      <c r="RII2458" s="53"/>
      <c r="RIJ2458" s="53"/>
      <c r="RIK2458" s="53"/>
      <c r="RIL2458" s="53"/>
      <c r="RIM2458" s="53"/>
      <c r="RIN2458" s="53"/>
      <c r="RIO2458" s="53"/>
      <c r="RIP2458" s="53"/>
      <c r="RIQ2458" s="53"/>
      <c r="RIR2458" s="53"/>
      <c r="RIS2458" s="53"/>
      <c r="RIT2458" s="53"/>
      <c r="RIU2458" s="53"/>
      <c r="RIV2458" s="53"/>
      <c r="RIW2458" s="53"/>
      <c r="RIX2458" s="53"/>
      <c r="RIY2458" s="53"/>
      <c r="RIZ2458" s="53"/>
      <c r="RJA2458" s="53"/>
      <c r="RJB2458" s="53"/>
      <c r="RJC2458" s="53"/>
      <c r="RJD2458" s="53"/>
      <c r="RJE2458" s="53"/>
      <c r="RJF2458" s="53"/>
      <c r="RJG2458" s="53"/>
      <c r="RJH2458" s="53"/>
      <c r="RJI2458" s="53"/>
      <c r="RJJ2458" s="53"/>
      <c r="RJK2458" s="53"/>
      <c r="RJL2458" s="53"/>
      <c r="RJM2458" s="53"/>
      <c r="RJN2458" s="53"/>
      <c r="RJO2458" s="53"/>
      <c r="RJP2458" s="53"/>
      <c r="RJQ2458" s="53"/>
      <c r="RJR2458" s="53"/>
      <c r="RJS2458" s="53"/>
      <c r="RJT2458" s="53"/>
      <c r="RJU2458" s="53"/>
      <c r="RJV2458" s="53"/>
      <c r="RJW2458" s="53"/>
      <c r="RJX2458" s="53"/>
      <c r="RJY2458" s="53"/>
      <c r="RJZ2458" s="53"/>
      <c r="RKA2458" s="53"/>
      <c r="RKB2458" s="53"/>
      <c r="RKC2458" s="53"/>
      <c r="RKD2458" s="53"/>
      <c r="RKE2458" s="53"/>
      <c r="RKF2458" s="53"/>
      <c r="RKG2458" s="53"/>
      <c r="RKH2458" s="53"/>
      <c r="RKI2458" s="53"/>
      <c r="RKJ2458" s="53"/>
      <c r="RKK2458" s="53"/>
      <c r="RKL2458" s="53"/>
      <c r="RKM2458" s="53"/>
      <c r="RKN2458" s="53"/>
      <c r="RKO2458" s="53"/>
      <c r="RKP2458" s="53"/>
      <c r="RKQ2458" s="53"/>
      <c r="RKR2458" s="53"/>
      <c r="RKS2458" s="53"/>
      <c r="RKT2458" s="53"/>
      <c r="RKU2458" s="53"/>
      <c r="RKV2458" s="53"/>
      <c r="RKW2458" s="53"/>
      <c r="RKX2458" s="53"/>
      <c r="RKY2458" s="53"/>
      <c r="RKZ2458" s="53"/>
      <c r="RLA2458" s="53"/>
      <c r="RLB2458" s="53"/>
      <c r="RLC2458" s="53"/>
      <c r="RLD2458" s="53"/>
      <c r="RLE2458" s="53"/>
      <c r="RLF2458" s="53"/>
      <c r="RLG2458" s="53"/>
      <c r="RLH2458" s="53"/>
      <c r="RLI2458" s="53"/>
      <c r="RLJ2458" s="53"/>
      <c r="RLK2458" s="53"/>
      <c r="RLL2458" s="53"/>
      <c r="RLM2458" s="53"/>
      <c r="RLN2458" s="53"/>
      <c r="RLO2458" s="53"/>
      <c r="RLP2458" s="53"/>
      <c r="RLQ2458" s="53"/>
      <c r="RLR2458" s="53"/>
      <c r="RLS2458" s="53"/>
      <c r="RLT2458" s="53"/>
      <c r="RLU2458" s="53"/>
      <c r="RLV2458" s="53"/>
      <c r="RLW2458" s="53"/>
      <c r="RLX2458" s="53"/>
      <c r="RLY2458" s="53"/>
      <c r="RLZ2458" s="53"/>
      <c r="RMA2458" s="53"/>
      <c r="RMB2458" s="53"/>
      <c r="RMC2458" s="53"/>
      <c r="RMD2458" s="53"/>
      <c r="RME2458" s="53"/>
      <c r="RMF2458" s="53"/>
      <c r="RMG2458" s="53"/>
      <c r="RMH2458" s="53"/>
      <c r="RMI2458" s="53"/>
      <c r="RMJ2458" s="53"/>
      <c r="RMK2458" s="53"/>
      <c r="RML2458" s="53"/>
      <c r="RMM2458" s="53"/>
      <c r="RMN2458" s="53"/>
      <c r="RMO2458" s="53"/>
      <c r="RMP2458" s="53"/>
      <c r="RMQ2458" s="53"/>
      <c r="RMR2458" s="53"/>
      <c r="RMS2458" s="53"/>
      <c r="RMT2458" s="53"/>
      <c r="RMU2458" s="53"/>
      <c r="RMV2458" s="53"/>
      <c r="RMW2458" s="53"/>
      <c r="RMX2458" s="53"/>
      <c r="RMY2458" s="53"/>
      <c r="RMZ2458" s="53"/>
      <c r="RNA2458" s="53"/>
      <c r="RNB2458" s="53"/>
      <c r="RNC2458" s="53"/>
      <c r="RND2458" s="53"/>
      <c r="RNE2458" s="53"/>
      <c r="RNF2458" s="53"/>
      <c r="RNG2458" s="53"/>
      <c r="RNH2458" s="53"/>
      <c r="RNI2458" s="53"/>
      <c r="RNJ2458" s="53"/>
      <c r="RNK2458" s="53"/>
      <c r="RNL2458" s="53"/>
      <c r="RNM2458" s="53"/>
      <c r="RNN2458" s="53"/>
      <c r="RNO2458" s="53"/>
      <c r="RNP2458" s="53"/>
      <c r="RNQ2458" s="53"/>
      <c r="RNR2458" s="53"/>
      <c r="RNS2458" s="53"/>
      <c r="RNT2458" s="53"/>
      <c r="RNU2458" s="53"/>
      <c r="RNV2458" s="53"/>
      <c r="RNW2458" s="53"/>
      <c r="RNX2458" s="53"/>
      <c r="RNY2458" s="53"/>
      <c r="RNZ2458" s="53"/>
      <c r="ROA2458" s="53"/>
      <c r="ROB2458" s="53"/>
      <c r="ROC2458" s="53"/>
      <c r="ROD2458" s="53"/>
      <c r="ROE2458" s="53"/>
      <c r="ROF2458" s="53"/>
      <c r="ROG2458" s="53"/>
      <c r="ROH2458" s="53"/>
      <c r="ROI2458" s="53"/>
      <c r="ROJ2458" s="53"/>
      <c r="ROK2458" s="53"/>
      <c r="ROL2458" s="53"/>
      <c r="ROM2458" s="53"/>
      <c r="RON2458" s="53"/>
      <c r="ROO2458" s="53"/>
      <c r="ROP2458" s="53"/>
      <c r="ROQ2458" s="53"/>
      <c r="ROR2458" s="53"/>
      <c r="ROS2458" s="53"/>
      <c r="ROT2458" s="53"/>
      <c r="ROU2458" s="53"/>
      <c r="ROV2458" s="53"/>
      <c r="ROW2458" s="53"/>
      <c r="ROX2458" s="53"/>
      <c r="ROY2458" s="53"/>
      <c r="ROZ2458" s="53"/>
      <c r="RPA2458" s="53"/>
      <c r="RPB2458" s="53"/>
      <c r="RPC2458" s="53"/>
      <c r="RPD2458" s="53"/>
      <c r="RPE2458" s="53"/>
      <c r="RPF2458" s="53"/>
      <c r="RPG2458" s="53"/>
      <c r="RPH2458" s="53"/>
      <c r="RPI2458" s="53"/>
      <c r="RPJ2458" s="53"/>
      <c r="RPK2458" s="53"/>
      <c r="RPL2458" s="53"/>
      <c r="RPM2458" s="53"/>
      <c r="RPN2458" s="53"/>
      <c r="RPO2458" s="53"/>
      <c r="RPP2458" s="53"/>
      <c r="RPQ2458" s="53"/>
      <c r="RPR2458" s="53"/>
      <c r="RPS2458" s="53"/>
      <c r="RPT2458" s="53"/>
      <c r="RPU2458" s="53"/>
      <c r="RPV2458" s="53"/>
      <c r="RPW2458" s="53"/>
      <c r="RPX2458" s="53"/>
      <c r="RPY2458" s="53"/>
      <c r="RPZ2458" s="53"/>
      <c r="RQA2458" s="53"/>
      <c r="RQB2458" s="53"/>
      <c r="RQC2458" s="53"/>
      <c r="RQD2458" s="53"/>
      <c r="RQE2458" s="53"/>
      <c r="RQF2458" s="53"/>
      <c r="RQG2458" s="53"/>
      <c r="RQH2458" s="53"/>
      <c r="RQI2458" s="53"/>
      <c r="RQJ2458" s="53"/>
      <c r="RQK2458" s="53"/>
      <c r="RQL2458" s="53"/>
      <c r="RQM2458" s="53"/>
      <c r="RQN2458" s="53"/>
      <c r="RQO2458" s="53"/>
      <c r="RQP2458" s="53"/>
      <c r="RQQ2458" s="53"/>
      <c r="RQR2458" s="53"/>
      <c r="RQS2458" s="53"/>
      <c r="RQT2458" s="53"/>
      <c r="RQU2458" s="53"/>
      <c r="RQV2458" s="53"/>
      <c r="RQW2458" s="53"/>
      <c r="RQX2458" s="53"/>
      <c r="RQY2458" s="53"/>
      <c r="RQZ2458" s="53"/>
      <c r="RRA2458" s="53"/>
      <c r="RRB2458" s="53"/>
      <c r="RRC2458" s="53"/>
      <c r="RRD2458" s="53"/>
      <c r="RRE2458" s="53"/>
      <c r="RRF2458" s="53"/>
      <c r="RRG2458" s="53"/>
      <c r="RRH2458" s="53"/>
      <c r="RRI2458" s="53"/>
      <c r="RRJ2458" s="53"/>
      <c r="RRK2458" s="53"/>
      <c r="RRL2458" s="53"/>
      <c r="RRM2458" s="53"/>
      <c r="RRN2458" s="53"/>
      <c r="RRO2458" s="53"/>
      <c r="RRP2458" s="53"/>
      <c r="RRQ2458" s="53"/>
      <c r="RRR2458" s="53"/>
      <c r="RRS2458" s="53"/>
      <c r="RRT2458" s="53"/>
      <c r="RRU2458" s="53"/>
      <c r="RRV2458" s="53"/>
      <c r="RRW2458" s="53"/>
      <c r="RRX2458" s="53"/>
      <c r="RRY2458" s="53"/>
      <c r="RRZ2458" s="53"/>
      <c r="RSA2458" s="53"/>
      <c r="RSB2458" s="53"/>
      <c r="RSC2458" s="53"/>
      <c r="RSD2458" s="53"/>
      <c r="RSE2458" s="53"/>
      <c r="RSF2458" s="53"/>
      <c r="RSG2458" s="53"/>
      <c r="RSH2458" s="53"/>
      <c r="RSI2458" s="53"/>
      <c r="RSJ2458" s="53"/>
      <c r="RSK2458" s="53"/>
      <c r="RSL2458" s="53"/>
      <c r="RSM2458" s="53"/>
      <c r="RSN2458" s="53"/>
      <c r="RSO2458" s="53"/>
      <c r="RSP2458" s="53"/>
      <c r="RSQ2458" s="53"/>
      <c r="RSR2458" s="53"/>
      <c r="RSS2458" s="53"/>
      <c r="RST2458" s="53"/>
      <c r="RSU2458" s="53"/>
      <c r="RSV2458" s="53"/>
      <c r="RSW2458" s="53"/>
      <c r="RSX2458" s="53"/>
      <c r="RSY2458" s="53"/>
      <c r="RSZ2458" s="53"/>
      <c r="RTA2458" s="53"/>
      <c r="RTB2458" s="53"/>
      <c r="RTC2458" s="53"/>
      <c r="RTD2458" s="53"/>
      <c r="RTE2458" s="53"/>
      <c r="RTF2458" s="53"/>
      <c r="RTG2458" s="53"/>
      <c r="RTH2458" s="53"/>
      <c r="RTI2458" s="53"/>
      <c r="RTJ2458" s="53"/>
      <c r="RTK2458" s="53"/>
      <c r="RTL2458" s="53"/>
      <c r="RTM2458" s="53"/>
      <c r="RTN2458" s="53"/>
      <c r="RTO2458" s="53"/>
      <c r="RTP2458" s="53"/>
      <c r="RTQ2458" s="53"/>
      <c r="RTR2458" s="53"/>
      <c r="RTS2458" s="53"/>
      <c r="RTT2458" s="53"/>
      <c r="RTU2458" s="53"/>
      <c r="RTV2458" s="53"/>
      <c r="RTW2458" s="53"/>
      <c r="RTX2458" s="53"/>
      <c r="RTY2458" s="53"/>
      <c r="RTZ2458" s="53"/>
      <c r="RUA2458" s="53"/>
      <c r="RUB2458" s="53"/>
      <c r="RUC2458" s="53"/>
      <c r="RUD2458" s="53"/>
      <c r="RUE2458" s="53"/>
      <c r="RUF2458" s="53"/>
      <c r="RUG2458" s="53"/>
      <c r="RUH2458" s="53"/>
      <c r="RUI2458" s="53"/>
      <c r="RUJ2458" s="53"/>
      <c r="RUK2458" s="53"/>
      <c r="RUL2458" s="53"/>
      <c r="RUM2458" s="53"/>
      <c r="RUN2458" s="53"/>
      <c r="RUO2458" s="53"/>
      <c r="RUP2458" s="53"/>
      <c r="RUQ2458" s="53"/>
      <c r="RUR2458" s="53"/>
      <c r="RUS2458" s="53"/>
      <c r="RUT2458" s="53"/>
      <c r="RUU2458" s="53"/>
      <c r="RUV2458" s="53"/>
      <c r="RUW2458" s="53"/>
      <c r="RUX2458" s="53"/>
      <c r="RUY2458" s="53"/>
      <c r="RUZ2458" s="53"/>
      <c r="RVA2458" s="53"/>
      <c r="RVB2458" s="53"/>
      <c r="RVC2458" s="53"/>
      <c r="RVD2458" s="53"/>
      <c r="RVE2458" s="53"/>
      <c r="RVF2458" s="53"/>
      <c r="RVG2458" s="53"/>
      <c r="RVH2458" s="53"/>
      <c r="RVI2458" s="53"/>
      <c r="RVJ2458" s="53"/>
      <c r="RVK2458" s="53"/>
      <c r="RVL2458" s="53"/>
      <c r="RVM2458" s="53"/>
      <c r="RVN2458" s="53"/>
      <c r="RVO2458" s="53"/>
      <c r="RVP2458" s="53"/>
      <c r="RVQ2458" s="53"/>
      <c r="RVR2458" s="53"/>
      <c r="RVS2458" s="53"/>
      <c r="RVT2458" s="53"/>
      <c r="RVU2458" s="53"/>
      <c r="RVV2458" s="53"/>
      <c r="RVW2458" s="53"/>
      <c r="RVX2458" s="53"/>
      <c r="RVY2458" s="53"/>
      <c r="RVZ2458" s="53"/>
      <c r="RWA2458" s="53"/>
      <c r="RWB2458" s="53"/>
      <c r="RWC2458" s="53"/>
      <c r="RWD2458" s="53"/>
      <c r="RWE2458" s="53"/>
      <c r="RWF2458" s="53"/>
      <c r="RWG2458" s="53"/>
      <c r="RWH2458" s="53"/>
      <c r="RWI2458" s="53"/>
      <c r="RWJ2458" s="53"/>
      <c r="RWK2458" s="53"/>
      <c r="RWL2458" s="53"/>
      <c r="RWM2458" s="53"/>
      <c r="RWN2458" s="53"/>
      <c r="RWO2458" s="53"/>
      <c r="RWP2458" s="53"/>
      <c r="RWQ2458" s="53"/>
      <c r="RWR2458" s="53"/>
      <c r="RWS2458" s="53"/>
      <c r="RWT2458" s="53"/>
      <c r="RWU2458" s="53"/>
      <c r="RWV2458" s="53"/>
      <c r="RWW2458" s="53"/>
      <c r="RWX2458" s="53"/>
      <c r="RWY2458" s="53"/>
      <c r="RWZ2458" s="53"/>
      <c r="RXA2458" s="53"/>
      <c r="RXB2458" s="53"/>
      <c r="RXC2458" s="53"/>
      <c r="RXD2458" s="53"/>
      <c r="RXE2458" s="53"/>
      <c r="RXF2458" s="53"/>
      <c r="RXG2458" s="53"/>
      <c r="RXH2458" s="53"/>
      <c r="RXI2458" s="53"/>
      <c r="RXJ2458" s="53"/>
      <c r="RXK2458" s="53"/>
      <c r="RXL2458" s="53"/>
      <c r="RXM2458" s="53"/>
      <c r="RXN2458" s="53"/>
      <c r="RXO2458" s="53"/>
      <c r="RXP2458" s="53"/>
      <c r="RXQ2458" s="53"/>
      <c r="RXR2458" s="53"/>
      <c r="RXS2458" s="53"/>
      <c r="RXT2458" s="53"/>
      <c r="RXU2458" s="53"/>
      <c r="RXV2458" s="53"/>
      <c r="RXW2458" s="53"/>
      <c r="RXX2458" s="53"/>
      <c r="RXY2458" s="53"/>
      <c r="RXZ2458" s="53"/>
      <c r="RYA2458" s="53"/>
      <c r="RYB2458" s="53"/>
      <c r="RYC2458" s="53"/>
      <c r="RYD2458" s="53"/>
      <c r="RYE2458" s="53"/>
      <c r="RYF2458" s="53"/>
      <c r="RYG2458" s="53"/>
      <c r="RYH2458" s="53"/>
      <c r="RYI2458" s="53"/>
      <c r="RYJ2458" s="53"/>
      <c r="RYK2458" s="53"/>
      <c r="RYL2458" s="53"/>
      <c r="RYM2458" s="53"/>
      <c r="RYN2458" s="53"/>
      <c r="RYO2458" s="53"/>
      <c r="RYP2458" s="53"/>
      <c r="RYQ2458" s="53"/>
      <c r="RYR2458" s="53"/>
      <c r="RYS2458" s="53"/>
      <c r="RYT2458" s="53"/>
      <c r="RYU2458" s="53"/>
      <c r="RYV2458" s="53"/>
      <c r="RYW2458" s="53"/>
      <c r="RYX2458" s="53"/>
      <c r="RYY2458" s="53"/>
      <c r="RYZ2458" s="53"/>
      <c r="RZA2458" s="53"/>
      <c r="RZB2458" s="53"/>
      <c r="RZC2458" s="53"/>
      <c r="RZD2458" s="53"/>
      <c r="RZE2458" s="53"/>
      <c r="RZF2458" s="53"/>
      <c r="RZG2458" s="53"/>
      <c r="RZH2458" s="53"/>
      <c r="RZI2458" s="53"/>
      <c r="RZJ2458" s="53"/>
      <c r="RZK2458" s="53"/>
      <c r="RZL2458" s="53"/>
      <c r="RZM2458" s="53"/>
      <c r="RZN2458" s="53"/>
      <c r="RZO2458" s="53"/>
      <c r="RZP2458" s="53"/>
      <c r="RZQ2458" s="53"/>
      <c r="RZR2458" s="53"/>
      <c r="RZS2458" s="53"/>
      <c r="RZT2458" s="53"/>
      <c r="RZU2458" s="53"/>
      <c r="RZV2458" s="53"/>
      <c r="RZW2458" s="53"/>
      <c r="RZX2458" s="53"/>
      <c r="RZY2458" s="53"/>
      <c r="RZZ2458" s="53"/>
      <c r="SAA2458" s="53"/>
      <c r="SAB2458" s="53"/>
      <c r="SAC2458" s="53"/>
      <c r="SAD2458" s="53"/>
      <c r="SAE2458" s="53"/>
      <c r="SAF2458" s="53"/>
      <c r="SAG2458" s="53"/>
      <c r="SAH2458" s="53"/>
      <c r="SAI2458" s="53"/>
      <c r="SAJ2458" s="53"/>
      <c r="SAK2458" s="53"/>
      <c r="SAL2458" s="53"/>
      <c r="SAM2458" s="53"/>
      <c r="SAN2458" s="53"/>
      <c r="SAO2458" s="53"/>
      <c r="SAP2458" s="53"/>
      <c r="SAQ2458" s="53"/>
      <c r="SAR2458" s="53"/>
      <c r="SAS2458" s="53"/>
      <c r="SAT2458" s="53"/>
      <c r="SAU2458" s="53"/>
      <c r="SAV2458" s="53"/>
      <c r="SAW2458" s="53"/>
      <c r="SAX2458" s="53"/>
      <c r="SAY2458" s="53"/>
      <c r="SAZ2458" s="53"/>
      <c r="SBA2458" s="53"/>
      <c r="SBB2458" s="53"/>
      <c r="SBC2458" s="53"/>
      <c r="SBD2458" s="53"/>
      <c r="SBE2458" s="53"/>
      <c r="SBF2458" s="53"/>
      <c r="SBG2458" s="53"/>
      <c r="SBH2458" s="53"/>
      <c r="SBI2458" s="53"/>
      <c r="SBJ2458" s="53"/>
      <c r="SBK2458" s="53"/>
      <c r="SBL2458" s="53"/>
      <c r="SBM2458" s="53"/>
      <c r="SBN2458" s="53"/>
      <c r="SBO2458" s="53"/>
      <c r="SBP2458" s="53"/>
      <c r="SBQ2458" s="53"/>
      <c r="SBR2458" s="53"/>
      <c r="SBS2458" s="53"/>
      <c r="SBT2458" s="53"/>
      <c r="SBU2458" s="53"/>
      <c r="SBV2458" s="53"/>
      <c r="SBW2458" s="53"/>
      <c r="SBX2458" s="53"/>
      <c r="SBY2458" s="53"/>
      <c r="SBZ2458" s="53"/>
      <c r="SCA2458" s="53"/>
      <c r="SCB2458" s="53"/>
      <c r="SCC2458" s="53"/>
      <c r="SCD2458" s="53"/>
      <c r="SCE2458" s="53"/>
      <c r="SCF2458" s="53"/>
      <c r="SCG2458" s="53"/>
      <c r="SCH2458" s="53"/>
      <c r="SCI2458" s="53"/>
      <c r="SCJ2458" s="53"/>
      <c r="SCK2458" s="53"/>
      <c r="SCL2458" s="53"/>
      <c r="SCM2458" s="53"/>
      <c r="SCN2458" s="53"/>
      <c r="SCO2458" s="53"/>
      <c r="SCP2458" s="53"/>
      <c r="SCQ2458" s="53"/>
      <c r="SCR2458" s="53"/>
      <c r="SCS2458" s="53"/>
      <c r="SCT2458" s="53"/>
      <c r="SCU2458" s="53"/>
      <c r="SCV2458" s="53"/>
      <c r="SCW2458" s="53"/>
      <c r="SCX2458" s="53"/>
      <c r="SCY2458" s="53"/>
      <c r="SCZ2458" s="53"/>
      <c r="SDA2458" s="53"/>
      <c r="SDB2458" s="53"/>
      <c r="SDC2458" s="53"/>
      <c r="SDD2458" s="53"/>
      <c r="SDE2458" s="53"/>
      <c r="SDF2458" s="53"/>
      <c r="SDG2458" s="53"/>
      <c r="SDH2458" s="53"/>
      <c r="SDI2458" s="53"/>
      <c r="SDJ2458" s="53"/>
      <c r="SDK2458" s="53"/>
      <c r="SDL2458" s="53"/>
      <c r="SDM2458" s="53"/>
      <c r="SDN2458" s="53"/>
      <c r="SDO2458" s="53"/>
      <c r="SDP2458" s="53"/>
      <c r="SDQ2458" s="53"/>
      <c r="SDR2458" s="53"/>
      <c r="SDS2458" s="53"/>
      <c r="SDT2458" s="53"/>
      <c r="SDU2458" s="53"/>
      <c r="SDV2458" s="53"/>
      <c r="SDW2458" s="53"/>
      <c r="SDX2458" s="53"/>
      <c r="SDY2458" s="53"/>
      <c r="SDZ2458" s="53"/>
      <c r="SEA2458" s="53"/>
      <c r="SEB2458" s="53"/>
      <c r="SEC2458" s="53"/>
      <c r="SED2458" s="53"/>
      <c r="SEE2458" s="53"/>
      <c r="SEF2458" s="53"/>
      <c r="SEG2458" s="53"/>
      <c r="SEH2458" s="53"/>
      <c r="SEI2458" s="53"/>
      <c r="SEJ2458" s="53"/>
      <c r="SEK2458" s="53"/>
      <c r="SEL2458" s="53"/>
      <c r="SEM2458" s="53"/>
      <c r="SEN2458" s="53"/>
      <c r="SEO2458" s="53"/>
      <c r="SEP2458" s="53"/>
      <c r="SEQ2458" s="53"/>
      <c r="SER2458" s="53"/>
      <c r="SES2458" s="53"/>
      <c r="SET2458" s="53"/>
      <c r="SEU2458" s="53"/>
      <c r="SEV2458" s="53"/>
      <c r="SEW2458" s="53"/>
      <c r="SEX2458" s="53"/>
      <c r="SEY2458" s="53"/>
      <c r="SEZ2458" s="53"/>
      <c r="SFA2458" s="53"/>
      <c r="SFB2458" s="53"/>
      <c r="SFC2458" s="53"/>
      <c r="SFD2458" s="53"/>
      <c r="SFE2458" s="53"/>
      <c r="SFF2458" s="53"/>
      <c r="SFG2458" s="53"/>
      <c r="SFH2458" s="53"/>
      <c r="SFI2458" s="53"/>
      <c r="SFJ2458" s="53"/>
      <c r="SFK2458" s="53"/>
      <c r="SFL2458" s="53"/>
      <c r="SFM2458" s="53"/>
      <c r="SFN2458" s="53"/>
      <c r="SFO2458" s="53"/>
      <c r="SFP2458" s="53"/>
      <c r="SFQ2458" s="53"/>
      <c r="SFR2458" s="53"/>
      <c r="SFS2458" s="53"/>
      <c r="SFT2458" s="53"/>
      <c r="SFU2458" s="53"/>
      <c r="SFV2458" s="53"/>
      <c r="SFW2458" s="53"/>
      <c r="SFX2458" s="53"/>
      <c r="SFY2458" s="53"/>
      <c r="SFZ2458" s="53"/>
      <c r="SGA2458" s="53"/>
      <c r="SGB2458" s="53"/>
      <c r="SGC2458" s="53"/>
      <c r="SGD2458" s="53"/>
      <c r="SGE2458" s="53"/>
      <c r="SGF2458" s="53"/>
      <c r="SGG2458" s="53"/>
      <c r="SGH2458" s="53"/>
      <c r="SGI2458" s="53"/>
      <c r="SGJ2458" s="53"/>
      <c r="SGK2458" s="53"/>
      <c r="SGL2458" s="53"/>
      <c r="SGM2458" s="53"/>
      <c r="SGN2458" s="53"/>
      <c r="SGO2458" s="53"/>
      <c r="SGP2458" s="53"/>
      <c r="SGQ2458" s="53"/>
      <c r="SGR2458" s="53"/>
      <c r="SGS2458" s="53"/>
      <c r="SGT2458" s="53"/>
      <c r="SGU2458" s="53"/>
      <c r="SGV2458" s="53"/>
      <c r="SGW2458" s="53"/>
      <c r="SGX2458" s="53"/>
      <c r="SGY2458" s="53"/>
      <c r="SGZ2458" s="53"/>
      <c r="SHA2458" s="53"/>
      <c r="SHB2458" s="53"/>
      <c r="SHC2458" s="53"/>
      <c r="SHD2458" s="53"/>
      <c r="SHE2458" s="53"/>
      <c r="SHF2458" s="53"/>
      <c r="SHG2458" s="53"/>
      <c r="SHH2458" s="53"/>
      <c r="SHI2458" s="53"/>
      <c r="SHJ2458" s="53"/>
      <c r="SHK2458" s="53"/>
      <c r="SHL2458" s="53"/>
      <c r="SHM2458" s="53"/>
      <c r="SHN2458" s="53"/>
      <c r="SHO2458" s="53"/>
      <c r="SHP2458" s="53"/>
      <c r="SHQ2458" s="53"/>
      <c r="SHR2458" s="53"/>
      <c r="SHS2458" s="53"/>
      <c r="SHT2458" s="53"/>
      <c r="SHU2458" s="53"/>
      <c r="SHV2458" s="53"/>
      <c r="SHW2458" s="53"/>
      <c r="SHX2458" s="53"/>
      <c r="SHY2458" s="53"/>
      <c r="SHZ2458" s="53"/>
      <c r="SIA2458" s="53"/>
      <c r="SIB2458" s="53"/>
      <c r="SIC2458" s="53"/>
      <c r="SID2458" s="53"/>
      <c r="SIE2458" s="53"/>
      <c r="SIF2458" s="53"/>
      <c r="SIG2458" s="53"/>
      <c r="SIH2458" s="53"/>
      <c r="SII2458" s="53"/>
      <c r="SIJ2458" s="53"/>
      <c r="SIK2458" s="53"/>
      <c r="SIL2458" s="53"/>
      <c r="SIM2458" s="53"/>
      <c r="SIN2458" s="53"/>
      <c r="SIO2458" s="53"/>
      <c r="SIP2458" s="53"/>
      <c r="SIQ2458" s="53"/>
      <c r="SIR2458" s="53"/>
      <c r="SIS2458" s="53"/>
      <c r="SIT2458" s="53"/>
      <c r="SIU2458" s="53"/>
      <c r="SIV2458" s="53"/>
      <c r="SIW2458" s="53"/>
      <c r="SIX2458" s="53"/>
      <c r="SIY2458" s="53"/>
      <c r="SIZ2458" s="53"/>
      <c r="SJA2458" s="53"/>
      <c r="SJB2458" s="53"/>
      <c r="SJC2458" s="53"/>
      <c r="SJD2458" s="53"/>
      <c r="SJE2458" s="53"/>
      <c r="SJF2458" s="53"/>
      <c r="SJG2458" s="53"/>
      <c r="SJH2458" s="53"/>
      <c r="SJI2458" s="53"/>
      <c r="SJJ2458" s="53"/>
      <c r="SJK2458" s="53"/>
      <c r="SJL2458" s="53"/>
      <c r="SJM2458" s="53"/>
      <c r="SJN2458" s="53"/>
      <c r="SJO2458" s="53"/>
      <c r="SJP2458" s="53"/>
      <c r="SJQ2458" s="53"/>
      <c r="SJR2458" s="53"/>
      <c r="SJS2458" s="53"/>
      <c r="SJT2458" s="53"/>
      <c r="SJU2458" s="53"/>
      <c r="SJV2458" s="53"/>
      <c r="SJW2458" s="53"/>
      <c r="SJX2458" s="53"/>
      <c r="SJY2458" s="53"/>
      <c r="SJZ2458" s="53"/>
      <c r="SKA2458" s="53"/>
      <c r="SKB2458" s="53"/>
      <c r="SKC2458" s="53"/>
      <c r="SKD2458" s="53"/>
      <c r="SKE2458" s="53"/>
      <c r="SKF2458" s="53"/>
      <c r="SKG2458" s="53"/>
      <c r="SKH2458" s="53"/>
      <c r="SKI2458" s="53"/>
      <c r="SKJ2458" s="53"/>
      <c r="SKK2458" s="53"/>
      <c r="SKL2458" s="53"/>
      <c r="SKM2458" s="53"/>
      <c r="SKN2458" s="53"/>
      <c r="SKO2458" s="53"/>
      <c r="SKP2458" s="53"/>
      <c r="SKQ2458" s="53"/>
      <c r="SKR2458" s="53"/>
      <c r="SKS2458" s="53"/>
      <c r="SKT2458" s="53"/>
      <c r="SKU2458" s="53"/>
      <c r="SKV2458" s="53"/>
      <c r="SKW2458" s="53"/>
      <c r="SKX2458" s="53"/>
      <c r="SKY2458" s="53"/>
      <c r="SKZ2458" s="53"/>
      <c r="SLA2458" s="53"/>
      <c r="SLB2458" s="53"/>
      <c r="SLC2458" s="53"/>
      <c r="SLD2458" s="53"/>
      <c r="SLE2458" s="53"/>
      <c r="SLF2458" s="53"/>
      <c r="SLG2458" s="53"/>
      <c r="SLH2458" s="53"/>
      <c r="SLI2458" s="53"/>
      <c r="SLJ2458" s="53"/>
      <c r="SLK2458" s="53"/>
      <c r="SLL2458" s="53"/>
      <c r="SLM2458" s="53"/>
      <c r="SLN2458" s="53"/>
      <c r="SLO2458" s="53"/>
      <c r="SLP2458" s="53"/>
      <c r="SLQ2458" s="53"/>
      <c r="SLR2458" s="53"/>
      <c r="SLS2458" s="53"/>
      <c r="SLT2458" s="53"/>
      <c r="SLU2458" s="53"/>
      <c r="SLV2458" s="53"/>
      <c r="SLW2458" s="53"/>
      <c r="SLX2458" s="53"/>
      <c r="SLY2458" s="53"/>
      <c r="SLZ2458" s="53"/>
      <c r="SMA2458" s="53"/>
      <c r="SMB2458" s="53"/>
      <c r="SMC2458" s="53"/>
      <c r="SMD2458" s="53"/>
      <c r="SME2458" s="53"/>
      <c r="SMF2458" s="53"/>
      <c r="SMG2458" s="53"/>
      <c r="SMH2458" s="53"/>
      <c r="SMI2458" s="53"/>
      <c r="SMJ2458" s="53"/>
      <c r="SMK2458" s="53"/>
      <c r="SML2458" s="53"/>
      <c r="SMM2458" s="53"/>
      <c r="SMN2458" s="53"/>
      <c r="SMO2458" s="53"/>
      <c r="SMP2458" s="53"/>
      <c r="SMQ2458" s="53"/>
      <c r="SMR2458" s="53"/>
      <c r="SMS2458" s="53"/>
      <c r="SMT2458" s="53"/>
      <c r="SMU2458" s="53"/>
      <c r="SMV2458" s="53"/>
      <c r="SMW2458" s="53"/>
      <c r="SMX2458" s="53"/>
      <c r="SMY2458" s="53"/>
      <c r="SMZ2458" s="53"/>
      <c r="SNA2458" s="53"/>
      <c r="SNB2458" s="53"/>
      <c r="SNC2458" s="53"/>
      <c r="SND2458" s="53"/>
      <c r="SNE2458" s="53"/>
      <c r="SNF2458" s="53"/>
      <c r="SNG2458" s="53"/>
      <c r="SNH2458" s="53"/>
      <c r="SNI2458" s="53"/>
      <c r="SNJ2458" s="53"/>
      <c r="SNK2458" s="53"/>
      <c r="SNL2458" s="53"/>
      <c r="SNM2458" s="53"/>
      <c r="SNN2458" s="53"/>
      <c r="SNO2458" s="53"/>
      <c r="SNP2458" s="53"/>
      <c r="SNQ2458" s="53"/>
      <c r="SNR2458" s="53"/>
      <c r="SNS2458" s="53"/>
      <c r="SNT2458" s="53"/>
      <c r="SNU2458" s="53"/>
      <c r="SNV2458" s="53"/>
      <c r="SNW2458" s="53"/>
      <c r="SNX2458" s="53"/>
      <c r="SNY2458" s="53"/>
      <c r="SNZ2458" s="53"/>
      <c r="SOA2458" s="53"/>
      <c r="SOB2458" s="53"/>
      <c r="SOC2458" s="53"/>
      <c r="SOD2458" s="53"/>
      <c r="SOE2458" s="53"/>
      <c r="SOF2458" s="53"/>
      <c r="SOG2458" s="53"/>
      <c r="SOH2458" s="53"/>
      <c r="SOI2458" s="53"/>
      <c r="SOJ2458" s="53"/>
      <c r="SOK2458" s="53"/>
      <c r="SOL2458" s="53"/>
      <c r="SOM2458" s="53"/>
      <c r="SON2458" s="53"/>
      <c r="SOO2458" s="53"/>
      <c r="SOP2458" s="53"/>
      <c r="SOQ2458" s="53"/>
      <c r="SOR2458" s="53"/>
      <c r="SOS2458" s="53"/>
      <c r="SOT2458" s="53"/>
      <c r="SOU2458" s="53"/>
      <c r="SOV2458" s="53"/>
      <c r="SOW2458" s="53"/>
      <c r="SOX2458" s="53"/>
      <c r="SOY2458" s="53"/>
      <c r="SOZ2458" s="53"/>
      <c r="SPA2458" s="53"/>
      <c r="SPB2458" s="53"/>
      <c r="SPC2458" s="53"/>
      <c r="SPD2458" s="53"/>
      <c r="SPE2458" s="53"/>
      <c r="SPF2458" s="53"/>
      <c r="SPG2458" s="53"/>
      <c r="SPH2458" s="53"/>
      <c r="SPI2458" s="53"/>
      <c r="SPJ2458" s="53"/>
      <c r="SPK2458" s="53"/>
      <c r="SPL2458" s="53"/>
      <c r="SPM2458" s="53"/>
      <c r="SPN2458" s="53"/>
      <c r="SPO2458" s="53"/>
      <c r="SPP2458" s="53"/>
      <c r="SPQ2458" s="53"/>
      <c r="SPR2458" s="53"/>
      <c r="SPS2458" s="53"/>
      <c r="SPT2458" s="53"/>
      <c r="SPU2458" s="53"/>
      <c r="SPV2458" s="53"/>
      <c r="SPW2458" s="53"/>
      <c r="SPX2458" s="53"/>
      <c r="SPY2458" s="53"/>
      <c r="SPZ2458" s="53"/>
      <c r="SQA2458" s="53"/>
      <c r="SQB2458" s="53"/>
      <c r="SQC2458" s="53"/>
      <c r="SQD2458" s="53"/>
      <c r="SQE2458" s="53"/>
      <c r="SQF2458" s="53"/>
      <c r="SQG2458" s="53"/>
      <c r="SQH2458" s="53"/>
      <c r="SQI2458" s="53"/>
      <c r="SQJ2458" s="53"/>
      <c r="SQK2458" s="53"/>
      <c r="SQL2458" s="53"/>
      <c r="SQM2458" s="53"/>
      <c r="SQN2458" s="53"/>
      <c r="SQO2458" s="53"/>
      <c r="SQP2458" s="53"/>
      <c r="SQQ2458" s="53"/>
      <c r="SQR2458" s="53"/>
      <c r="SQS2458" s="53"/>
      <c r="SQT2458" s="53"/>
      <c r="SQU2458" s="53"/>
      <c r="SQV2458" s="53"/>
      <c r="SQW2458" s="53"/>
      <c r="SQX2458" s="53"/>
      <c r="SQY2458" s="53"/>
      <c r="SQZ2458" s="53"/>
      <c r="SRA2458" s="53"/>
      <c r="SRB2458" s="53"/>
      <c r="SRC2458" s="53"/>
      <c r="SRD2458" s="53"/>
      <c r="SRE2458" s="53"/>
      <c r="SRF2458" s="53"/>
      <c r="SRG2458" s="53"/>
      <c r="SRH2458" s="53"/>
      <c r="SRI2458" s="53"/>
      <c r="SRJ2458" s="53"/>
      <c r="SRK2458" s="53"/>
      <c r="SRL2458" s="53"/>
      <c r="SRM2458" s="53"/>
      <c r="SRN2458" s="53"/>
      <c r="SRO2458" s="53"/>
      <c r="SRP2458" s="53"/>
      <c r="SRQ2458" s="53"/>
      <c r="SRR2458" s="53"/>
      <c r="SRS2458" s="53"/>
      <c r="SRT2458" s="53"/>
      <c r="SRU2458" s="53"/>
      <c r="SRV2458" s="53"/>
      <c r="SRW2458" s="53"/>
      <c r="SRX2458" s="53"/>
      <c r="SRY2458" s="53"/>
      <c r="SRZ2458" s="53"/>
      <c r="SSA2458" s="53"/>
      <c r="SSB2458" s="53"/>
      <c r="SSC2458" s="53"/>
      <c r="SSD2458" s="53"/>
      <c r="SSE2458" s="53"/>
      <c r="SSF2458" s="53"/>
      <c r="SSG2458" s="53"/>
      <c r="SSH2458" s="53"/>
      <c r="SSI2458" s="53"/>
      <c r="SSJ2458" s="53"/>
      <c r="SSK2458" s="53"/>
      <c r="SSL2458" s="53"/>
      <c r="SSM2458" s="53"/>
      <c r="SSN2458" s="53"/>
      <c r="SSO2458" s="53"/>
      <c r="SSP2458" s="53"/>
      <c r="SSQ2458" s="53"/>
      <c r="SSR2458" s="53"/>
      <c r="SSS2458" s="53"/>
      <c r="SST2458" s="53"/>
      <c r="SSU2458" s="53"/>
      <c r="SSV2458" s="53"/>
      <c r="SSW2458" s="53"/>
      <c r="SSX2458" s="53"/>
      <c r="SSY2458" s="53"/>
      <c r="SSZ2458" s="53"/>
      <c r="STA2458" s="53"/>
      <c r="STB2458" s="53"/>
      <c r="STC2458" s="53"/>
      <c r="STD2458" s="53"/>
      <c r="STE2458" s="53"/>
      <c r="STF2458" s="53"/>
      <c r="STG2458" s="53"/>
      <c r="STH2458" s="53"/>
      <c r="STI2458" s="53"/>
      <c r="STJ2458" s="53"/>
      <c r="STK2458" s="53"/>
      <c r="STL2458" s="53"/>
      <c r="STM2458" s="53"/>
      <c r="STN2458" s="53"/>
      <c r="STO2458" s="53"/>
      <c r="STP2458" s="53"/>
      <c r="STQ2458" s="53"/>
      <c r="STR2458" s="53"/>
      <c r="STS2458" s="53"/>
      <c r="STT2458" s="53"/>
      <c r="STU2458" s="53"/>
      <c r="STV2458" s="53"/>
      <c r="STW2458" s="53"/>
      <c r="STX2458" s="53"/>
      <c r="STY2458" s="53"/>
      <c r="STZ2458" s="53"/>
      <c r="SUA2458" s="53"/>
      <c r="SUB2458" s="53"/>
      <c r="SUC2458" s="53"/>
      <c r="SUD2458" s="53"/>
      <c r="SUE2458" s="53"/>
      <c r="SUF2458" s="53"/>
      <c r="SUG2458" s="53"/>
      <c r="SUH2458" s="53"/>
      <c r="SUI2458" s="53"/>
      <c r="SUJ2458" s="53"/>
      <c r="SUK2458" s="53"/>
      <c r="SUL2458" s="53"/>
      <c r="SUM2458" s="53"/>
      <c r="SUN2458" s="53"/>
      <c r="SUO2458" s="53"/>
      <c r="SUP2458" s="53"/>
      <c r="SUQ2458" s="53"/>
      <c r="SUR2458" s="53"/>
      <c r="SUS2458" s="53"/>
      <c r="SUT2458" s="53"/>
      <c r="SUU2458" s="53"/>
      <c r="SUV2458" s="53"/>
      <c r="SUW2458" s="53"/>
      <c r="SUX2458" s="53"/>
      <c r="SUY2458" s="53"/>
      <c r="SUZ2458" s="53"/>
      <c r="SVA2458" s="53"/>
      <c r="SVB2458" s="53"/>
      <c r="SVC2458" s="53"/>
      <c r="SVD2458" s="53"/>
      <c r="SVE2458" s="53"/>
      <c r="SVF2458" s="53"/>
      <c r="SVG2458" s="53"/>
      <c r="SVH2458" s="53"/>
      <c r="SVI2458" s="53"/>
      <c r="SVJ2458" s="53"/>
      <c r="SVK2458" s="53"/>
      <c r="SVL2458" s="53"/>
      <c r="SVM2458" s="53"/>
      <c r="SVN2458" s="53"/>
      <c r="SVO2458" s="53"/>
      <c r="SVP2458" s="53"/>
      <c r="SVQ2458" s="53"/>
      <c r="SVR2458" s="53"/>
      <c r="SVS2458" s="53"/>
      <c r="SVT2458" s="53"/>
      <c r="SVU2458" s="53"/>
      <c r="SVV2458" s="53"/>
      <c r="SVW2458" s="53"/>
      <c r="SVX2458" s="53"/>
      <c r="SVY2458" s="53"/>
      <c r="SVZ2458" s="53"/>
      <c r="SWA2458" s="53"/>
      <c r="SWB2458" s="53"/>
      <c r="SWC2458" s="53"/>
      <c r="SWD2458" s="53"/>
      <c r="SWE2458" s="53"/>
      <c r="SWF2458" s="53"/>
      <c r="SWG2458" s="53"/>
      <c r="SWH2458" s="53"/>
      <c r="SWI2458" s="53"/>
      <c r="SWJ2458" s="53"/>
      <c r="SWK2458" s="53"/>
      <c r="SWL2458" s="53"/>
      <c r="SWM2458" s="53"/>
      <c r="SWN2458" s="53"/>
      <c r="SWO2458" s="53"/>
      <c r="SWP2458" s="53"/>
      <c r="SWQ2458" s="53"/>
      <c r="SWR2458" s="53"/>
      <c r="SWS2458" s="53"/>
      <c r="SWT2458" s="53"/>
      <c r="SWU2458" s="53"/>
      <c r="SWV2458" s="53"/>
      <c r="SWW2458" s="53"/>
      <c r="SWX2458" s="53"/>
      <c r="SWY2458" s="53"/>
      <c r="SWZ2458" s="53"/>
      <c r="SXA2458" s="53"/>
      <c r="SXB2458" s="53"/>
      <c r="SXC2458" s="53"/>
      <c r="SXD2458" s="53"/>
      <c r="SXE2458" s="53"/>
      <c r="SXF2458" s="53"/>
      <c r="SXG2458" s="53"/>
      <c r="SXH2458" s="53"/>
      <c r="SXI2458" s="53"/>
      <c r="SXJ2458" s="53"/>
      <c r="SXK2458" s="53"/>
      <c r="SXL2458" s="53"/>
      <c r="SXM2458" s="53"/>
      <c r="SXN2458" s="53"/>
      <c r="SXO2458" s="53"/>
      <c r="SXP2458" s="53"/>
      <c r="SXQ2458" s="53"/>
      <c r="SXR2458" s="53"/>
      <c r="SXS2458" s="53"/>
      <c r="SXT2458" s="53"/>
      <c r="SXU2458" s="53"/>
      <c r="SXV2458" s="53"/>
      <c r="SXW2458" s="53"/>
      <c r="SXX2458" s="53"/>
      <c r="SXY2458" s="53"/>
      <c r="SXZ2458" s="53"/>
      <c r="SYA2458" s="53"/>
      <c r="SYB2458" s="53"/>
      <c r="SYC2458" s="53"/>
      <c r="SYD2458" s="53"/>
      <c r="SYE2458" s="53"/>
      <c r="SYF2458" s="53"/>
      <c r="SYG2458" s="53"/>
      <c r="SYH2458" s="53"/>
      <c r="SYI2458" s="53"/>
      <c r="SYJ2458" s="53"/>
      <c r="SYK2458" s="53"/>
      <c r="SYL2458" s="53"/>
      <c r="SYM2458" s="53"/>
      <c r="SYN2458" s="53"/>
      <c r="SYO2458" s="53"/>
      <c r="SYP2458" s="53"/>
      <c r="SYQ2458" s="53"/>
      <c r="SYR2458" s="53"/>
      <c r="SYS2458" s="53"/>
      <c r="SYT2458" s="53"/>
      <c r="SYU2458" s="53"/>
      <c r="SYV2458" s="53"/>
      <c r="SYW2458" s="53"/>
      <c r="SYX2458" s="53"/>
      <c r="SYY2458" s="53"/>
      <c r="SYZ2458" s="53"/>
      <c r="SZA2458" s="53"/>
      <c r="SZB2458" s="53"/>
      <c r="SZC2458" s="53"/>
      <c r="SZD2458" s="53"/>
      <c r="SZE2458" s="53"/>
      <c r="SZF2458" s="53"/>
      <c r="SZG2458" s="53"/>
      <c r="SZH2458" s="53"/>
      <c r="SZI2458" s="53"/>
      <c r="SZJ2458" s="53"/>
      <c r="SZK2458" s="53"/>
      <c r="SZL2458" s="53"/>
      <c r="SZM2458" s="53"/>
      <c r="SZN2458" s="53"/>
      <c r="SZO2458" s="53"/>
      <c r="SZP2458" s="53"/>
      <c r="SZQ2458" s="53"/>
      <c r="SZR2458" s="53"/>
      <c r="SZS2458" s="53"/>
      <c r="SZT2458" s="53"/>
      <c r="SZU2458" s="53"/>
      <c r="SZV2458" s="53"/>
      <c r="SZW2458" s="53"/>
      <c r="SZX2458" s="53"/>
      <c r="SZY2458" s="53"/>
      <c r="SZZ2458" s="53"/>
      <c r="TAA2458" s="53"/>
      <c r="TAB2458" s="53"/>
      <c r="TAC2458" s="53"/>
      <c r="TAD2458" s="53"/>
      <c r="TAE2458" s="53"/>
      <c r="TAF2458" s="53"/>
      <c r="TAG2458" s="53"/>
      <c r="TAH2458" s="53"/>
      <c r="TAI2458" s="53"/>
      <c r="TAJ2458" s="53"/>
      <c r="TAK2458" s="53"/>
      <c r="TAL2458" s="53"/>
      <c r="TAM2458" s="53"/>
      <c r="TAN2458" s="53"/>
      <c r="TAO2458" s="53"/>
      <c r="TAP2458" s="53"/>
      <c r="TAQ2458" s="53"/>
      <c r="TAR2458" s="53"/>
      <c r="TAS2458" s="53"/>
      <c r="TAT2458" s="53"/>
      <c r="TAU2458" s="53"/>
      <c r="TAV2458" s="53"/>
      <c r="TAW2458" s="53"/>
      <c r="TAX2458" s="53"/>
      <c r="TAY2458" s="53"/>
      <c r="TAZ2458" s="53"/>
      <c r="TBA2458" s="53"/>
      <c r="TBB2458" s="53"/>
      <c r="TBC2458" s="53"/>
      <c r="TBD2458" s="53"/>
      <c r="TBE2458" s="53"/>
      <c r="TBF2458" s="53"/>
      <c r="TBG2458" s="53"/>
      <c r="TBH2458" s="53"/>
      <c r="TBI2458" s="53"/>
      <c r="TBJ2458" s="53"/>
      <c r="TBK2458" s="53"/>
      <c r="TBL2458" s="53"/>
      <c r="TBM2458" s="53"/>
      <c r="TBN2458" s="53"/>
      <c r="TBO2458" s="53"/>
      <c r="TBP2458" s="53"/>
      <c r="TBQ2458" s="53"/>
      <c r="TBR2458" s="53"/>
      <c r="TBS2458" s="53"/>
      <c r="TBT2458" s="53"/>
      <c r="TBU2458" s="53"/>
      <c r="TBV2458" s="53"/>
      <c r="TBW2458" s="53"/>
      <c r="TBX2458" s="53"/>
      <c r="TBY2458" s="53"/>
      <c r="TBZ2458" s="53"/>
      <c r="TCA2458" s="53"/>
      <c r="TCB2458" s="53"/>
      <c r="TCC2458" s="53"/>
      <c r="TCD2458" s="53"/>
      <c r="TCE2458" s="53"/>
      <c r="TCF2458" s="53"/>
      <c r="TCG2458" s="53"/>
      <c r="TCH2458" s="53"/>
      <c r="TCI2458" s="53"/>
      <c r="TCJ2458" s="53"/>
      <c r="TCK2458" s="53"/>
      <c r="TCL2458" s="53"/>
      <c r="TCM2458" s="53"/>
      <c r="TCN2458" s="53"/>
      <c r="TCO2458" s="53"/>
      <c r="TCP2458" s="53"/>
      <c r="TCQ2458" s="53"/>
      <c r="TCR2458" s="53"/>
      <c r="TCS2458" s="53"/>
      <c r="TCT2458" s="53"/>
      <c r="TCU2458" s="53"/>
      <c r="TCV2458" s="53"/>
      <c r="TCW2458" s="53"/>
      <c r="TCX2458" s="53"/>
      <c r="TCY2458" s="53"/>
      <c r="TCZ2458" s="53"/>
      <c r="TDA2458" s="53"/>
      <c r="TDB2458" s="53"/>
      <c r="TDC2458" s="53"/>
      <c r="TDD2458" s="53"/>
      <c r="TDE2458" s="53"/>
      <c r="TDF2458" s="53"/>
      <c r="TDG2458" s="53"/>
      <c r="TDH2458" s="53"/>
      <c r="TDI2458" s="53"/>
      <c r="TDJ2458" s="53"/>
      <c r="TDK2458" s="53"/>
      <c r="TDL2458" s="53"/>
      <c r="TDM2458" s="53"/>
      <c r="TDN2458" s="53"/>
      <c r="TDO2458" s="53"/>
      <c r="TDP2458" s="53"/>
      <c r="TDQ2458" s="53"/>
      <c r="TDR2458" s="53"/>
      <c r="TDS2458" s="53"/>
      <c r="TDT2458" s="53"/>
      <c r="TDU2458" s="53"/>
      <c r="TDV2458" s="53"/>
      <c r="TDW2458" s="53"/>
      <c r="TDX2458" s="53"/>
      <c r="TDY2458" s="53"/>
      <c r="TDZ2458" s="53"/>
      <c r="TEA2458" s="53"/>
      <c r="TEB2458" s="53"/>
      <c r="TEC2458" s="53"/>
      <c r="TED2458" s="53"/>
      <c r="TEE2458" s="53"/>
      <c r="TEF2458" s="53"/>
      <c r="TEG2458" s="53"/>
      <c r="TEH2458" s="53"/>
      <c r="TEI2458" s="53"/>
      <c r="TEJ2458" s="53"/>
      <c r="TEK2458" s="53"/>
      <c r="TEL2458" s="53"/>
      <c r="TEM2458" s="53"/>
      <c r="TEN2458" s="53"/>
      <c r="TEO2458" s="53"/>
      <c r="TEP2458" s="53"/>
      <c r="TEQ2458" s="53"/>
      <c r="TER2458" s="53"/>
      <c r="TES2458" s="53"/>
      <c r="TET2458" s="53"/>
      <c r="TEU2458" s="53"/>
      <c r="TEV2458" s="53"/>
      <c r="TEW2458" s="53"/>
      <c r="TEX2458" s="53"/>
      <c r="TEY2458" s="53"/>
      <c r="TEZ2458" s="53"/>
      <c r="TFA2458" s="53"/>
      <c r="TFB2458" s="53"/>
      <c r="TFC2458" s="53"/>
      <c r="TFD2458" s="53"/>
      <c r="TFE2458" s="53"/>
      <c r="TFF2458" s="53"/>
      <c r="TFG2458" s="53"/>
      <c r="TFH2458" s="53"/>
      <c r="TFI2458" s="53"/>
      <c r="TFJ2458" s="53"/>
      <c r="TFK2458" s="53"/>
      <c r="TFL2458" s="53"/>
      <c r="TFM2458" s="53"/>
      <c r="TFN2458" s="53"/>
      <c r="TFO2458" s="53"/>
      <c r="TFP2458" s="53"/>
      <c r="TFQ2458" s="53"/>
      <c r="TFR2458" s="53"/>
      <c r="TFS2458" s="53"/>
      <c r="TFT2458" s="53"/>
      <c r="TFU2458" s="53"/>
      <c r="TFV2458" s="53"/>
      <c r="TFW2458" s="53"/>
      <c r="TFX2458" s="53"/>
      <c r="TFY2458" s="53"/>
      <c r="TFZ2458" s="53"/>
      <c r="TGA2458" s="53"/>
      <c r="TGB2458" s="53"/>
      <c r="TGC2458" s="53"/>
      <c r="TGD2458" s="53"/>
      <c r="TGE2458" s="53"/>
      <c r="TGF2458" s="53"/>
      <c r="TGG2458" s="53"/>
      <c r="TGH2458" s="53"/>
      <c r="TGI2458" s="53"/>
      <c r="TGJ2458" s="53"/>
      <c r="TGK2458" s="53"/>
      <c r="TGL2458" s="53"/>
      <c r="TGM2458" s="53"/>
      <c r="TGN2458" s="53"/>
      <c r="TGO2458" s="53"/>
      <c r="TGP2458" s="53"/>
      <c r="TGQ2458" s="53"/>
      <c r="TGR2458" s="53"/>
      <c r="TGS2458" s="53"/>
      <c r="TGT2458" s="53"/>
      <c r="TGU2458" s="53"/>
      <c r="TGV2458" s="53"/>
      <c r="TGW2458" s="53"/>
      <c r="TGX2458" s="53"/>
      <c r="TGY2458" s="53"/>
      <c r="TGZ2458" s="53"/>
      <c r="THA2458" s="53"/>
      <c r="THB2458" s="53"/>
      <c r="THC2458" s="53"/>
      <c r="THD2458" s="53"/>
      <c r="THE2458" s="53"/>
      <c r="THF2458" s="53"/>
      <c r="THG2458" s="53"/>
      <c r="THH2458" s="53"/>
      <c r="THI2458" s="53"/>
      <c r="THJ2458" s="53"/>
      <c r="THK2458" s="53"/>
      <c r="THL2458" s="53"/>
      <c r="THM2458" s="53"/>
      <c r="THN2458" s="53"/>
      <c r="THO2458" s="53"/>
      <c r="THP2458" s="53"/>
      <c r="THQ2458" s="53"/>
      <c r="THR2458" s="53"/>
      <c r="THS2458" s="53"/>
      <c r="THT2458" s="53"/>
      <c r="THU2458" s="53"/>
      <c r="THV2458" s="53"/>
      <c r="THW2458" s="53"/>
      <c r="THX2458" s="53"/>
      <c r="THY2458" s="53"/>
      <c r="THZ2458" s="53"/>
      <c r="TIA2458" s="53"/>
      <c r="TIB2458" s="53"/>
      <c r="TIC2458" s="53"/>
      <c r="TID2458" s="53"/>
      <c r="TIE2458" s="53"/>
      <c r="TIF2458" s="53"/>
      <c r="TIG2458" s="53"/>
      <c r="TIH2458" s="53"/>
      <c r="TII2458" s="53"/>
      <c r="TIJ2458" s="53"/>
      <c r="TIK2458" s="53"/>
      <c r="TIL2458" s="53"/>
      <c r="TIM2458" s="53"/>
      <c r="TIN2458" s="53"/>
      <c r="TIO2458" s="53"/>
      <c r="TIP2458" s="53"/>
      <c r="TIQ2458" s="53"/>
      <c r="TIR2458" s="53"/>
      <c r="TIS2458" s="53"/>
      <c r="TIT2458" s="53"/>
      <c r="TIU2458" s="53"/>
      <c r="TIV2458" s="53"/>
      <c r="TIW2458" s="53"/>
      <c r="TIX2458" s="53"/>
      <c r="TIY2458" s="53"/>
      <c r="TIZ2458" s="53"/>
      <c r="TJA2458" s="53"/>
      <c r="TJB2458" s="53"/>
      <c r="TJC2458" s="53"/>
      <c r="TJD2458" s="53"/>
      <c r="TJE2458" s="53"/>
      <c r="TJF2458" s="53"/>
      <c r="TJG2458" s="53"/>
      <c r="TJH2458" s="53"/>
      <c r="TJI2458" s="53"/>
      <c r="TJJ2458" s="53"/>
      <c r="TJK2458" s="53"/>
      <c r="TJL2458" s="53"/>
      <c r="TJM2458" s="53"/>
      <c r="TJN2458" s="53"/>
      <c r="TJO2458" s="53"/>
      <c r="TJP2458" s="53"/>
      <c r="TJQ2458" s="53"/>
      <c r="TJR2458" s="53"/>
      <c r="TJS2458" s="53"/>
      <c r="TJT2458" s="53"/>
      <c r="TJU2458" s="53"/>
      <c r="TJV2458" s="53"/>
      <c r="TJW2458" s="53"/>
      <c r="TJX2458" s="53"/>
      <c r="TJY2458" s="53"/>
      <c r="TJZ2458" s="53"/>
      <c r="TKA2458" s="53"/>
      <c r="TKB2458" s="53"/>
      <c r="TKC2458" s="53"/>
      <c r="TKD2458" s="53"/>
      <c r="TKE2458" s="53"/>
      <c r="TKF2458" s="53"/>
      <c r="TKG2458" s="53"/>
      <c r="TKH2458" s="53"/>
      <c r="TKI2458" s="53"/>
      <c r="TKJ2458" s="53"/>
      <c r="TKK2458" s="53"/>
      <c r="TKL2458" s="53"/>
      <c r="TKM2458" s="53"/>
      <c r="TKN2458" s="53"/>
      <c r="TKO2458" s="53"/>
      <c r="TKP2458" s="53"/>
      <c r="TKQ2458" s="53"/>
      <c r="TKR2458" s="53"/>
      <c r="TKS2458" s="53"/>
      <c r="TKT2458" s="53"/>
      <c r="TKU2458" s="53"/>
      <c r="TKV2458" s="53"/>
      <c r="TKW2458" s="53"/>
      <c r="TKX2458" s="53"/>
      <c r="TKY2458" s="53"/>
      <c r="TKZ2458" s="53"/>
      <c r="TLA2458" s="53"/>
      <c r="TLB2458" s="53"/>
      <c r="TLC2458" s="53"/>
      <c r="TLD2458" s="53"/>
      <c r="TLE2458" s="53"/>
      <c r="TLF2458" s="53"/>
      <c r="TLG2458" s="53"/>
      <c r="TLH2458" s="53"/>
      <c r="TLI2458" s="53"/>
      <c r="TLJ2458" s="53"/>
      <c r="TLK2458" s="53"/>
      <c r="TLL2458" s="53"/>
      <c r="TLM2458" s="53"/>
      <c r="TLN2458" s="53"/>
      <c r="TLO2458" s="53"/>
      <c r="TLP2458" s="53"/>
      <c r="TLQ2458" s="53"/>
      <c r="TLR2458" s="53"/>
      <c r="TLS2458" s="53"/>
      <c r="TLT2458" s="53"/>
      <c r="TLU2458" s="53"/>
      <c r="TLV2458" s="53"/>
      <c r="TLW2458" s="53"/>
      <c r="TLX2458" s="53"/>
      <c r="TLY2458" s="53"/>
      <c r="TLZ2458" s="53"/>
      <c r="TMA2458" s="53"/>
      <c r="TMB2458" s="53"/>
      <c r="TMC2458" s="53"/>
      <c r="TMD2458" s="53"/>
      <c r="TME2458" s="53"/>
      <c r="TMF2458" s="53"/>
      <c r="TMG2458" s="53"/>
      <c r="TMH2458" s="53"/>
      <c r="TMI2458" s="53"/>
      <c r="TMJ2458" s="53"/>
      <c r="TMK2458" s="53"/>
      <c r="TML2458" s="53"/>
      <c r="TMM2458" s="53"/>
      <c r="TMN2458" s="53"/>
      <c r="TMO2458" s="53"/>
      <c r="TMP2458" s="53"/>
      <c r="TMQ2458" s="53"/>
      <c r="TMR2458" s="53"/>
      <c r="TMS2458" s="53"/>
      <c r="TMT2458" s="53"/>
      <c r="TMU2458" s="53"/>
      <c r="TMV2458" s="53"/>
      <c r="TMW2458" s="53"/>
      <c r="TMX2458" s="53"/>
      <c r="TMY2458" s="53"/>
      <c r="TMZ2458" s="53"/>
      <c r="TNA2458" s="53"/>
      <c r="TNB2458" s="53"/>
      <c r="TNC2458" s="53"/>
      <c r="TND2458" s="53"/>
      <c r="TNE2458" s="53"/>
      <c r="TNF2458" s="53"/>
      <c r="TNG2458" s="53"/>
      <c r="TNH2458" s="53"/>
      <c r="TNI2458" s="53"/>
      <c r="TNJ2458" s="53"/>
      <c r="TNK2458" s="53"/>
      <c r="TNL2458" s="53"/>
      <c r="TNM2458" s="53"/>
      <c r="TNN2458" s="53"/>
      <c r="TNO2458" s="53"/>
      <c r="TNP2458" s="53"/>
      <c r="TNQ2458" s="53"/>
      <c r="TNR2458" s="53"/>
      <c r="TNS2458" s="53"/>
      <c r="TNT2458" s="53"/>
      <c r="TNU2458" s="53"/>
      <c r="TNV2458" s="53"/>
      <c r="TNW2458" s="53"/>
      <c r="TNX2458" s="53"/>
      <c r="TNY2458" s="53"/>
      <c r="TNZ2458" s="53"/>
      <c r="TOA2458" s="53"/>
      <c r="TOB2458" s="53"/>
      <c r="TOC2458" s="53"/>
      <c r="TOD2458" s="53"/>
      <c r="TOE2458" s="53"/>
      <c r="TOF2458" s="53"/>
      <c r="TOG2458" s="53"/>
      <c r="TOH2458" s="53"/>
      <c r="TOI2458" s="53"/>
      <c r="TOJ2458" s="53"/>
      <c r="TOK2458" s="53"/>
      <c r="TOL2458" s="53"/>
      <c r="TOM2458" s="53"/>
      <c r="TON2458" s="53"/>
      <c r="TOO2458" s="53"/>
      <c r="TOP2458" s="53"/>
      <c r="TOQ2458" s="53"/>
      <c r="TOR2458" s="53"/>
      <c r="TOS2458" s="53"/>
      <c r="TOT2458" s="53"/>
      <c r="TOU2458" s="53"/>
      <c r="TOV2458" s="53"/>
      <c r="TOW2458" s="53"/>
      <c r="TOX2458" s="53"/>
      <c r="TOY2458" s="53"/>
      <c r="TOZ2458" s="53"/>
      <c r="TPA2458" s="53"/>
      <c r="TPB2458" s="53"/>
      <c r="TPC2458" s="53"/>
      <c r="TPD2458" s="53"/>
      <c r="TPE2458" s="53"/>
      <c r="TPF2458" s="53"/>
      <c r="TPG2458" s="53"/>
      <c r="TPH2458" s="53"/>
      <c r="TPI2458" s="53"/>
      <c r="TPJ2458" s="53"/>
      <c r="TPK2458" s="53"/>
      <c r="TPL2458" s="53"/>
      <c r="TPM2458" s="53"/>
      <c r="TPN2458" s="53"/>
      <c r="TPO2458" s="53"/>
      <c r="TPP2458" s="53"/>
      <c r="TPQ2458" s="53"/>
      <c r="TPR2458" s="53"/>
      <c r="TPS2458" s="53"/>
      <c r="TPT2458" s="53"/>
      <c r="TPU2458" s="53"/>
      <c r="TPV2458" s="53"/>
      <c r="TPW2458" s="53"/>
      <c r="TPX2458" s="53"/>
      <c r="TPY2458" s="53"/>
      <c r="TPZ2458" s="53"/>
      <c r="TQA2458" s="53"/>
      <c r="TQB2458" s="53"/>
      <c r="TQC2458" s="53"/>
      <c r="TQD2458" s="53"/>
      <c r="TQE2458" s="53"/>
      <c r="TQF2458" s="53"/>
      <c r="TQG2458" s="53"/>
      <c r="TQH2458" s="53"/>
      <c r="TQI2458" s="53"/>
      <c r="TQJ2458" s="53"/>
      <c r="TQK2458" s="53"/>
      <c r="TQL2458" s="53"/>
      <c r="TQM2458" s="53"/>
      <c r="TQN2458" s="53"/>
      <c r="TQO2458" s="53"/>
      <c r="TQP2458" s="53"/>
      <c r="TQQ2458" s="53"/>
      <c r="TQR2458" s="53"/>
      <c r="TQS2458" s="53"/>
      <c r="TQT2458" s="53"/>
      <c r="TQU2458" s="53"/>
      <c r="TQV2458" s="53"/>
      <c r="TQW2458" s="53"/>
      <c r="TQX2458" s="53"/>
      <c r="TQY2458" s="53"/>
      <c r="TQZ2458" s="53"/>
      <c r="TRA2458" s="53"/>
      <c r="TRB2458" s="53"/>
      <c r="TRC2458" s="53"/>
      <c r="TRD2458" s="53"/>
      <c r="TRE2458" s="53"/>
      <c r="TRF2458" s="53"/>
      <c r="TRG2458" s="53"/>
      <c r="TRH2458" s="53"/>
      <c r="TRI2458" s="53"/>
      <c r="TRJ2458" s="53"/>
      <c r="TRK2458" s="53"/>
      <c r="TRL2458" s="53"/>
      <c r="TRM2458" s="53"/>
      <c r="TRN2458" s="53"/>
      <c r="TRO2458" s="53"/>
      <c r="TRP2458" s="53"/>
      <c r="TRQ2458" s="53"/>
      <c r="TRR2458" s="53"/>
      <c r="TRS2458" s="53"/>
      <c r="TRT2458" s="53"/>
      <c r="TRU2458" s="53"/>
      <c r="TRV2458" s="53"/>
      <c r="TRW2458" s="53"/>
      <c r="TRX2458" s="53"/>
      <c r="TRY2458" s="53"/>
      <c r="TRZ2458" s="53"/>
      <c r="TSA2458" s="53"/>
      <c r="TSB2458" s="53"/>
      <c r="TSC2458" s="53"/>
      <c r="TSD2458" s="53"/>
      <c r="TSE2458" s="53"/>
      <c r="TSF2458" s="53"/>
      <c r="TSG2458" s="53"/>
      <c r="TSH2458" s="53"/>
      <c r="TSI2458" s="53"/>
      <c r="TSJ2458" s="53"/>
      <c r="TSK2458" s="53"/>
      <c r="TSL2458" s="53"/>
      <c r="TSM2458" s="53"/>
      <c r="TSN2458" s="53"/>
      <c r="TSO2458" s="53"/>
      <c r="TSP2458" s="53"/>
      <c r="TSQ2458" s="53"/>
      <c r="TSR2458" s="53"/>
      <c r="TSS2458" s="53"/>
      <c r="TST2458" s="53"/>
      <c r="TSU2458" s="53"/>
      <c r="TSV2458" s="53"/>
      <c r="TSW2458" s="53"/>
      <c r="TSX2458" s="53"/>
      <c r="TSY2458" s="53"/>
      <c r="TSZ2458" s="53"/>
      <c r="TTA2458" s="53"/>
      <c r="TTB2458" s="53"/>
      <c r="TTC2458" s="53"/>
      <c r="TTD2458" s="53"/>
      <c r="TTE2458" s="53"/>
      <c r="TTF2458" s="53"/>
      <c r="TTG2458" s="53"/>
      <c r="TTH2458" s="53"/>
      <c r="TTI2458" s="53"/>
      <c r="TTJ2458" s="53"/>
      <c r="TTK2458" s="53"/>
      <c r="TTL2458" s="53"/>
      <c r="TTM2458" s="53"/>
      <c r="TTN2458" s="53"/>
      <c r="TTO2458" s="53"/>
      <c r="TTP2458" s="53"/>
      <c r="TTQ2458" s="53"/>
      <c r="TTR2458" s="53"/>
      <c r="TTS2458" s="53"/>
      <c r="TTT2458" s="53"/>
      <c r="TTU2458" s="53"/>
      <c r="TTV2458" s="53"/>
      <c r="TTW2458" s="53"/>
      <c r="TTX2458" s="53"/>
      <c r="TTY2458" s="53"/>
      <c r="TTZ2458" s="53"/>
      <c r="TUA2458" s="53"/>
      <c r="TUB2458" s="53"/>
      <c r="TUC2458" s="53"/>
      <c r="TUD2458" s="53"/>
      <c r="TUE2458" s="53"/>
      <c r="TUF2458" s="53"/>
      <c r="TUG2458" s="53"/>
      <c r="TUH2458" s="53"/>
      <c r="TUI2458" s="53"/>
      <c r="TUJ2458" s="53"/>
      <c r="TUK2458" s="53"/>
      <c r="TUL2458" s="53"/>
      <c r="TUM2458" s="53"/>
      <c r="TUN2458" s="53"/>
      <c r="TUO2458" s="53"/>
      <c r="TUP2458" s="53"/>
      <c r="TUQ2458" s="53"/>
      <c r="TUR2458" s="53"/>
      <c r="TUS2458" s="53"/>
      <c r="TUT2458" s="53"/>
      <c r="TUU2458" s="53"/>
      <c r="TUV2458" s="53"/>
      <c r="TUW2458" s="53"/>
      <c r="TUX2458" s="53"/>
      <c r="TUY2458" s="53"/>
      <c r="TUZ2458" s="53"/>
      <c r="TVA2458" s="53"/>
      <c r="TVB2458" s="53"/>
      <c r="TVC2458" s="53"/>
      <c r="TVD2458" s="53"/>
      <c r="TVE2458" s="53"/>
      <c r="TVF2458" s="53"/>
      <c r="TVG2458" s="53"/>
      <c r="TVH2458" s="53"/>
      <c r="TVI2458" s="53"/>
      <c r="TVJ2458" s="53"/>
      <c r="TVK2458" s="53"/>
      <c r="TVL2458" s="53"/>
      <c r="TVM2458" s="53"/>
      <c r="TVN2458" s="53"/>
      <c r="TVO2458" s="53"/>
      <c r="TVP2458" s="53"/>
      <c r="TVQ2458" s="53"/>
      <c r="TVR2458" s="53"/>
      <c r="TVS2458" s="53"/>
      <c r="TVT2458" s="53"/>
      <c r="TVU2458" s="53"/>
      <c r="TVV2458" s="53"/>
      <c r="TVW2458" s="53"/>
      <c r="TVX2458" s="53"/>
      <c r="TVY2458" s="53"/>
      <c r="TVZ2458" s="53"/>
      <c r="TWA2458" s="53"/>
      <c r="TWB2458" s="53"/>
      <c r="TWC2458" s="53"/>
      <c r="TWD2458" s="53"/>
      <c r="TWE2458" s="53"/>
      <c r="TWF2458" s="53"/>
      <c r="TWG2458" s="53"/>
      <c r="TWH2458" s="53"/>
      <c r="TWI2458" s="53"/>
      <c r="TWJ2458" s="53"/>
      <c r="TWK2458" s="53"/>
      <c r="TWL2458" s="53"/>
      <c r="TWM2458" s="53"/>
      <c r="TWN2458" s="53"/>
      <c r="TWO2458" s="53"/>
      <c r="TWP2458" s="53"/>
      <c r="TWQ2458" s="53"/>
      <c r="TWR2458" s="53"/>
      <c r="TWS2458" s="53"/>
      <c r="TWT2458" s="53"/>
      <c r="TWU2458" s="53"/>
      <c r="TWV2458" s="53"/>
      <c r="TWW2458" s="53"/>
      <c r="TWX2458" s="53"/>
      <c r="TWY2458" s="53"/>
      <c r="TWZ2458" s="53"/>
      <c r="TXA2458" s="53"/>
      <c r="TXB2458" s="53"/>
      <c r="TXC2458" s="53"/>
      <c r="TXD2458" s="53"/>
      <c r="TXE2458" s="53"/>
      <c r="TXF2458" s="53"/>
      <c r="TXG2458" s="53"/>
      <c r="TXH2458" s="53"/>
      <c r="TXI2458" s="53"/>
      <c r="TXJ2458" s="53"/>
      <c r="TXK2458" s="53"/>
      <c r="TXL2458" s="53"/>
      <c r="TXM2458" s="53"/>
      <c r="TXN2458" s="53"/>
      <c r="TXO2458" s="53"/>
      <c r="TXP2458" s="53"/>
      <c r="TXQ2458" s="53"/>
      <c r="TXR2458" s="53"/>
      <c r="TXS2458" s="53"/>
      <c r="TXT2458" s="53"/>
      <c r="TXU2458" s="53"/>
      <c r="TXV2458" s="53"/>
      <c r="TXW2458" s="53"/>
      <c r="TXX2458" s="53"/>
      <c r="TXY2458" s="53"/>
      <c r="TXZ2458" s="53"/>
      <c r="TYA2458" s="53"/>
      <c r="TYB2458" s="53"/>
      <c r="TYC2458" s="53"/>
      <c r="TYD2458" s="53"/>
      <c r="TYE2458" s="53"/>
      <c r="TYF2458" s="53"/>
      <c r="TYG2458" s="53"/>
      <c r="TYH2458" s="53"/>
      <c r="TYI2458" s="53"/>
      <c r="TYJ2458" s="53"/>
      <c r="TYK2458" s="53"/>
      <c r="TYL2458" s="53"/>
      <c r="TYM2458" s="53"/>
      <c r="TYN2458" s="53"/>
      <c r="TYO2458" s="53"/>
      <c r="TYP2458" s="53"/>
      <c r="TYQ2458" s="53"/>
      <c r="TYR2458" s="53"/>
      <c r="TYS2458" s="53"/>
      <c r="TYT2458" s="53"/>
      <c r="TYU2458" s="53"/>
      <c r="TYV2458" s="53"/>
      <c r="TYW2458" s="53"/>
      <c r="TYX2458" s="53"/>
      <c r="TYY2458" s="53"/>
      <c r="TYZ2458" s="53"/>
      <c r="TZA2458" s="53"/>
      <c r="TZB2458" s="53"/>
      <c r="TZC2458" s="53"/>
      <c r="TZD2458" s="53"/>
      <c r="TZE2458" s="53"/>
      <c r="TZF2458" s="53"/>
      <c r="TZG2458" s="53"/>
      <c r="TZH2458" s="53"/>
      <c r="TZI2458" s="53"/>
      <c r="TZJ2458" s="53"/>
      <c r="TZK2458" s="53"/>
      <c r="TZL2458" s="53"/>
      <c r="TZM2458" s="53"/>
      <c r="TZN2458" s="53"/>
      <c r="TZO2458" s="53"/>
      <c r="TZP2458" s="53"/>
      <c r="TZQ2458" s="53"/>
      <c r="TZR2458" s="53"/>
      <c r="TZS2458" s="53"/>
      <c r="TZT2458" s="53"/>
      <c r="TZU2458" s="53"/>
      <c r="TZV2458" s="53"/>
      <c r="TZW2458" s="53"/>
      <c r="TZX2458" s="53"/>
      <c r="TZY2458" s="53"/>
      <c r="TZZ2458" s="53"/>
      <c r="UAA2458" s="53"/>
      <c r="UAB2458" s="53"/>
      <c r="UAC2458" s="53"/>
      <c r="UAD2458" s="53"/>
      <c r="UAE2458" s="53"/>
      <c r="UAF2458" s="53"/>
      <c r="UAG2458" s="53"/>
      <c r="UAH2458" s="53"/>
      <c r="UAI2458" s="53"/>
      <c r="UAJ2458" s="53"/>
      <c r="UAK2458" s="53"/>
      <c r="UAL2458" s="53"/>
      <c r="UAM2458" s="53"/>
      <c r="UAN2458" s="53"/>
      <c r="UAO2458" s="53"/>
      <c r="UAP2458" s="53"/>
      <c r="UAQ2458" s="53"/>
      <c r="UAR2458" s="53"/>
      <c r="UAS2458" s="53"/>
      <c r="UAT2458" s="53"/>
      <c r="UAU2458" s="53"/>
      <c r="UAV2458" s="53"/>
      <c r="UAW2458" s="53"/>
      <c r="UAX2458" s="53"/>
      <c r="UAY2458" s="53"/>
      <c r="UAZ2458" s="53"/>
      <c r="UBA2458" s="53"/>
      <c r="UBB2458" s="53"/>
      <c r="UBC2458" s="53"/>
      <c r="UBD2458" s="53"/>
      <c r="UBE2458" s="53"/>
      <c r="UBF2458" s="53"/>
      <c r="UBG2458" s="53"/>
      <c r="UBH2458" s="53"/>
      <c r="UBI2458" s="53"/>
      <c r="UBJ2458" s="53"/>
      <c r="UBK2458" s="53"/>
      <c r="UBL2458" s="53"/>
      <c r="UBM2458" s="53"/>
      <c r="UBN2458" s="53"/>
      <c r="UBO2458" s="53"/>
      <c r="UBP2458" s="53"/>
      <c r="UBQ2458" s="53"/>
      <c r="UBR2458" s="53"/>
      <c r="UBS2458" s="53"/>
      <c r="UBT2458" s="53"/>
      <c r="UBU2458" s="53"/>
      <c r="UBV2458" s="53"/>
      <c r="UBW2458" s="53"/>
      <c r="UBX2458" s="53"/>
      <c r="UBY2458" s="53"/>
      <c r="UBZ2458" s="53"/>
      <c r="UCA2458" s="53"/>
      <c r="UCB2458" s="53"/>
      <c r="UCC2458" s="53"/>
      <c r="UCD2458" s="53"/>
      <c r="UCE2458" s="53"/>
      <c r="UCF2458" s="53"/>
      <c r="UCG2458" s="53"/>
      <c r="UCH2458" s="53"/>
      <c r="UCI2458" s="53"/>
      <c r="UCJ2458" s="53"/>
      <c r="UCK2458" s="53"/>
      <c r="UCL2458" s="53"/>
      <c r="UCM2458" s="53"/>
      <c r="UCN2458" s="53"/>
      <c r="UCO2458" s="53"/>
      <c r="UCP2458" s="53"/>
      <c r="UCQ2458" s="53"/>
      <c r="UCR2458" s="53"/>
      <c r="UCS2458" s="53"/>
      <c r="UCT2458" s="53"/>
      <c r="UCU2458" s="53"/>
      <c r="UCV2458" s="53"/>
      <c r="UCW2458" s="53"/>
      <c r="UCX2458" s="53"/>
      <c r="UCY2458" s="53"/>
      <c r="UCZ2458" s="53"/>
      <c r="UDA2458" s="53"/>
      <c r="UDB2458" s="53"/>
      <c r="UDC2458" s="53"/>
      <c r="UDD2458" s="53"/>
      <c r="UDE2458" s="53"/>
      <c r="UDF2458" s="53"/>
      <c r="UDG2458" s="53"/>
      <c r="UDH2458" s="53"/>
      <c r="UDI2458" s="53"/>
      <c r="UDJ2458" s="53"/>
      <c r="UDK2458" s="53"/>
      <c r="UDL2458" s="53"/>
      <c r="UDM2458" s="53"/>
      <c r="UDN2458" s="53"/>
      <c r="UDO2458" s="53"/>
      <c r="UDP2458" s="53"/>
      <c r="UDQ2458" s="53"/>
      <c r="UDR2458" s="53"/>
      <c r="UDS2458" s="53"/>
      <c r="UDT2458" s="53"/>
      <c r="UDU2458" s="53"/>
      <c r="UDV2458" s="53"/>
      <c r="UDW2458" s="53"/>
      <c r="UDX2458" s="53"/>
      <c r="UDY2458" s="53"/>
      <c r="UDZ2458" s="53"/>
      <c r="UEA2458" s="53"/>
      <c r="UEB2458" s="53"/>
      <c r="UEC2458" s="53"/>
      <c r="UED2458" s="53"/>
      <c r="UEE2458" s="53"/>
      <c r="UEF2458" s="53"/>
      <c r="UEG2458" s="53"/>
      <c r="UEH2458" s="53"/>
      <c r="UEI2458" s="53"/>
      <c r="UEJ2458" s="53"/>
      <c r="UEK2458" s="53"/>
      <c r="UEL2458" s="53"/>
      <c r="UEM2458" s="53"/>
      <c r="UEN2458" s="53"/>
      <c r="UEO2458" s="53"/>
      <c r="UEP2458" s="53"/>
      <c r="UEQ2458" s="53"/>
      <c r="UER2458" s="53"/>
      <c r="UES2458" s="53"/>
      <c r="UET2458" s="53"/>
      <c r="UEU2458" s="53"/>
      <c r="UEV2458" s="53"/>
      <c r="UEW2458" s="53"/>
      <c r="UEX2458" s="53"/>
      <c r="UEY2458" s="53"/>
      <c r="UEZ2458" s="53"/>
      <c r="UFA2458" s="53"/>
      <c r="UFB2458" s="53"/>
      <c r="UFC2458" s="53"/>
      <c r="UFD2458" s="53"/>
      <c r="UFE2458" s="53"/>
      <c r="UFF2458" s="53"/>
      <c r="UFG2458" s="53"/>
      <c r="UFH2458" s="53"/>
      <c r="UFI2458" s="53"/>
      <c r="UFJ2458" s="53"/>
      <c r="UFK2458" s="53"/>
      <c r="UFL2458" s="53"/>
      <c r="UFM2458" s="53"/>
      <c r="UFN2458" s="53"/>
      <c r="UFO2458" s="53"/>
      <c r="UFP2458" s="53"/>
      <c r="UFQ2458" s="53"/>
      <c r="UFR2458" s="53"/>
      <c r="UFS2458" s="53"/>
      <c r="UFT2458" s="53"/>
      <c r="UFU2458" s="53"/>
      <c r="UFV2458" s="53"/>
      <c r="UFW2458" s="53"/>
      <c r="UFX2458" s="53"/>
      <c r="UFY2458" s="53"/>
      <c r="UFZ2458" s="53"/>
      <c r="UGA2458" s="53"/>
      <c r="UGB2458" s="53"/>
      <c r="UGC2458" s="53"/>
      <c r="UGD2458" s="53"/>
      <c r="UGE2458" s="53"/>
      <c r="UGF2458" s="53"/>
      <c r="UGG2458" s="53"/>
      <c r="UGH2458" s="53"/>
      <c r="UGI2458" s="53"/>
      <c r="UGJ2458" s="53"/>
      <c r="UGK2458" s="53"/>
      <c r="UGL2458" s="53"/>
      <c r="UGM2458" s="53"/>
      <c r="UGN2458" s="53"/>
      <c r="UGO2458" s="53"/>
      <c r="UGP2458" s="53"/>
      <c r="UGQ2458" s="53"/>
      <c r="UGR2458" s="53"/>
      <c r="UGS2458" s="53"/>
      <c r="UGT2458" s="53"/>
      <c r="UGU2458" s="53"/>
      <c r="UGV2458" s="53"/>
      <c r="UGW2458" s="53"/>
      <c r="UGX2458" s="53"/>
      <c r="UGY2458" s="53"/>
      <c r="UGZ2458" s="53"/>
      <c r="UHA2458" s="53"/>
      <c r="UHB2458" s="53"/>
      <c r="UHC2458" s="53"/>
      <c r="UHD2458" s="53"/>
      <c r="UHE2458" s="53"/>
      <c r="UHF2458" s="53"/>
      <c r="UHG2458" s="53"/>
      <c r="UHH2458" s="53"/>
      <c r="UHI2458" s="53"/>
      <c r="UHJ2458" s="53"/>
      <c r="UHK2458" s="53"/>
      <c r="UHL2458" s="53"/>
      <c r="UHM2458" s="53"/>
      <c r="UHN2458" s="53"/>
      <c r="UHO2458" s="53"/>
      <c r="UHP2458" s="53"/>
      <c r="UHQ2458" s="53"/>
      <c r="UHR2458" s="53"/>
      <c r="UHS2458" s="53"/>
      <c r="UHT2458" s="53"/>
      <c r="UHU2458" s="53"/>
      <c r="UHV2458" s="53"/>
      <c r="UHW2458" s="53"/>
      <c r="UHX2458" s="53"/>
      <c r="UHY2458" s="53"/>
      <c r="UHZ2458" s="53"/>
      <c r="UIA2458" s="53"/>
      <c r="UIB2458" s="53"/>
      <c r="UIC2458" s="53"/>
      <c r="UID2458" s="53"/>
      <c r="UIE2458" s="53"/>
      <c r="UIF2458" s="53"/>
      <c r="UIG2458" s="53"/>
      <c r="UIH2458" s="53"/>
      <c r="UII2458" s="53"/>
      <c r="UIJ2458" s="53"/>
      <c r="UIK2458" s="53"/>
      <c r="UIL2458" s="53"/>
      <c r="UIM2458" s="53"/>
      <c r="UIN2458" s="53"/>
      <c r="UIO2458" s="53"/>
      <c r="UIP2458" s="53"/>
      <c r="UIQ2458" s="53"/>
      <c r="UIR2458" s="53"/>
      <c r="UIS2458" s="53"/>
      <c r="UIT2458" s="53"/>
      <c r="UIU2458" s="53"/>
      <c r="UIV2458" s="53"/>
      <c r="UIW2458" s="53"/>
      <c r="UIX2458" s="53"/>
      <c r="UIY2458" s="53"/>
      <c r="UIZ2458" s="53"/>
      <c r="UJA2458" s="53"/>
      <c r="UJB2458" s="53"/>
      <c r="UJC2458" s="53"/>
      <c r="UJD2458" s="53"/>
      <c r="UJE2458" s="53"/>
      <c r="UJF2458" s="53"/>
      <c r="UJG2458" s="53"/>
      <c r="UJH2458" s="53"/>
      <c r="UJI2458" s="53"/>
      <c r="UJJ2458" s="53"/>
      <c r="UJK2458" s="53"/>
      <c r="UJL2458" s="53"/>
      <c r="UJM2458" s="53"/>
      <c r="UJN2458" s="53"/>
      <c r="UJO2458" s="53"/>
      <c r="UJP2458" s="53"/>
      <c r="UJQ2458" s="53"/>
      <c r="UJR2458" s="53"/>
      <c r="UJS2458" s="53"/>
      <c r="UJT2458" s="53"/>
      <c r="UJU2458" s="53"/>
      <c r="UJV2458" s="53"/>
      <c r="UJW2458" s="53"/>
      <c r="UJX2458" s="53"/>
      <c r="UJY2458" s="53"/>
      <c r="UJZ2458" s="53"/>
      <c r="UKA2458" s="53"/>
      <c r="UKB2458" s="53"/>
      <c r="UKC2458" s="53"/>
      <c r="UKD2458" s="53"/>
      <c r="UKE2458" s="53"/>
      <c r="UKF2458" s="53"/>
      <c r="UKG2458" s="53"/>
      <c r="UKH2458" s="53"/>
      <c r="UKI2458" s="53"/>
      <c r="UKJ2458" s="53"/>
      <c r="UKK2458" s="53"/>
      <c r="UKL2458" s="53"/>
      <c r="UKM2458" s="53"/>
      <c r="UKN2458" s="53"/>
      <c r="UKO2458" s="53"/>
      <c r="UKP2458" s="53"/>
      <c r="UKQ2458" s="53"/>
      <c r="UKR2458" s="53"/>
      <c r="UKS2458" s="53"/>
      <c r="UKT2458" s="53"/>
      <c r="UKU2458" s="53"/>
      <c r="UKV2458" s="53"/>
      <c r="UKW2458" s="53"/>
      <c r="UKX2458" s="53"/>
      <c r="UKY2458" s="53"/>
      <c r="UKZ2458" s="53"/>
      <c r="ULA2458" s="53"/>
      <c r="ULB2458" s="53"/>
      <c r="ULC2458" s="53"/>
      <c r="ULD2458" s="53"/>
      <c r="ULE2458" s="53"/>
      <c r="ULF2458" s="53"/>
      <c r="ULG2458" s="53"/>
      <c r="ULH2458" s="53"/>
      <c r="ULI2458" s="53"/>
      <c r="ULJ2458" s="53"/>
      <c r="ULK2458" s="53"/>
      <c r="ULL2458" s="53"/>
      <c r="ULM2458" s="53"/>
      <c r="ULN2458" s="53"/>
      <c r="ULO2458" s="53"/>
      <c r="ULP2458" s="53"/>
      <c r="ULQ2458" s="53"/>
      <c r="ULR2458" s="53"/>
      <c r="ULS2458" s="53"/>
      <c r="ULT2458" s="53"/>
      <c r="ULU2458" s="53"/>
      <c r="ULV2458" s="53"/>
      <c r="ULW2458" s="53"/>
      <c r="ULX2458" s="53"/>
      <c r="ULY2458" s="53"/>
      <c r="ULZ2458" s="53"/>
      <c r="UMA2458" s="53"/>
      <c r="UMB2458" s="53"/>
      <c r="UMC2458" s="53"/>
      <c r="UMD2458" s="53"/>
      <c r="UME2458" s="53"/>
      <c r="UMF2458" s="53"/>
      <c r="UMG2458" s="53"/>
      <c r="UMH2458" s="53"/>
      <c r="UMI2458" s="53"/>
      <c r="UMJ2458" s="53"/>
      <c r="UMK2458" s="53"/>
      <c r="UML2458" s="53"/>
      <c r="UMM2458" s="53"/>
      <c r="UMN2458" s="53"/>
      <c r="UMO2458" s="53"/>
      <c r="UMP2458" s="53"/>
      <c r="UMQ2458" s="53"/>
      <c r="UMR2458" s="53"/>
      <c r="UMS2458" s="53"/>
      <c r="UMT2458" s="53"/>
      <c r="UMU2458" s="53"/>
      <c r="UMV2458" s="53"/>
      <c r="UMW2458" s="53"/>
      <c r="UMX2458" s="53"/>
      <c r="UMY2458" s="53"/>
      <c r="UMZ2458" s="53"/>
      <c r="UNA2458" s="53"/>
      <c r="UNB2458" s="53"/>
      <c r="UNC2458" s="53"/>
      <c r="UND2458" s="53"/>
      <c r="UNE2458" s="53"/>
      <c r="UNF2458" s="53"/>
      <c r="UNG2458" s="53"/>
      <c r="UNH2458" s="53"/>
      <c r="UNI2458" s="53"/>
      <c r="UNJ2458" s="53"/>
      <c r="UNK2458" s="53"/>
      <c r="UNL2458" s="53"/>
      <c r="UNM2458" s="53"/>
      <c r="UNN2458" s="53"/>
      <c r="UNO2458" s="53"/>
      <c r="UNP2458" s="53"/>
      <c r="UNQ2458" s="53"/>
      <c r="UNR2458" s="53"/>
      <c r="UNS2458" s="53"/>
      <c r="UNT2458" s="53"/>
      <c r="UNU2458" s="53"/>
      <c r="UNV2458" s="53"/>
      <c r="UNW2458" s="53"/>
      <c r="UNX2458" s="53"/>
      <c r="UNY2458" s="53"/>
      <c r="UNZ2458" s="53"/>
      <c r="UOA2458" s="53"/>
      <c r="UOB2458" s="53"/>
      <c r="UOC2458" s="53"/>
      <c r="UOD2458" s="53"/>
      <c r="UOE2458" s="53"/>
      <c r="UOF2458" s="53"/>
      <c r="UOG2458" s="53"/>
      <c r="UOH2458" s="53"/>
      <c r="UOI2458" s="53"/>
      <c r="UOJ2458" s="53"/>
      <c r="UOK2458" s="53"/>
      <c r="UOL2458" s="53"/>
      <c r="UOM2458" s="53"/>
      <c r="UON2458" s="53"/>
      <c r="UOO2458" s="53"/>
      <c r="UOP2458" s="53"/>
      <c r="UOQ2458" s="53"/>
      <c r="UOR2458" s="53"/>
      <c r="UOS2458" s="53"/>
      <c r="UOT2458" s="53"/>
      <c r="UOU2458" s="53"/>
      <c r="UOV2458" s="53"/>
      <c r="UOW2458" s="53"/>
      <c r="UOX2458" s="53"/>
      <c r="UOY2458" s="53"/>
      <c r="UOZ2458" s="53"/>
      <c r="UPA2458" s="53"/>
      <c r="UPB2458" s="53"/>
      <c r="UPC2458" s="53"/>
      <c r="UPD2458" s="53"/>
      <c r="UPE2458" s="53"/>
      <c r="UPF2458" s="53"/>
      <c r="UPG2458" s="53"/>
      <c r="UPH2458" s="53"/>
      <c r="UPI2458" s="53"/>
      <c r="UPJ2458" s="53"/>
      <c r="UPK2458" s="53"/>
      <c r="UPL2458" s="53"/>
      <c r="UPM2458" s="53"/>
      <c r="UPN2458" s="53"/>
      <c r="UPO2458" s="53"/>
      <c r="UPP2458" s="53"/>
      <c r="UPQ2458" s="53"/>
      <c r="UPR2458" s="53"/>
      <c r="UPS2458" s="53"/>
      <c r="UPT2458" s="53"/>
      <c r="UPU2458" s="53"/>
      <c r="UPV2458" s="53"/>
      <c r="UPW2458" s="53"/>
      <c r="UPX2458" s="53"/>
      <c r="UPY2458" s="53"/>
      <c r="UPZ2458" s="53"/>
      <c r="UQA2458" s="53"/>
      <c r="UQB2458" s="53"/>
      <c r="UQC2458" s="53"/>
      <c r="UQD2458" s="53"/>
      <c r="UQE2458" s="53"/>
      <c r="UQF2458" s="53"/>
      <c r="UQG2458" s="53"/>
      <c r="UQH2458" s="53"/>
      <c r="UQI2458" s="53"/>
      <c r="UQJ2458" s="53"/>
      <c r="UQK2458" s="53"/>
      <c r="UQL2458" s="53"/>
      <c r="UQM2458" s="53"/>
      <c r="UQN2458" s="53"/>
      <c r="UQO2458" s="53"/>
      <c r="UQP2458" s="53"/>
      <c r="UQQ2458" s="53"/>
      <c r="UQR2458" s="53"/>
      <c r="UQS2458" s="53"/>
      <c r="UQT2458" s="53"/>
      <c r="UQU2458" s="53"/>
      <c r="UQV2458" s="53"/>
      <c r="UQW2458" s="53"/>
      <c r="UQX2458" s="53"/>
      <c r="UQY2458" s="53"/>
      <c r="UQZ2458" s="53"/>
      <c r="URA2458" s="53"/>
      <c r="URB2458" s="53"/>
      <c r="URC2458" s="53"/>
      <c r="URD2458" s="53"/>
      <c r="URE2458" s="53"/>
      <c r="URF2458" s="53"/>
      <c r="URG2458" s="53"/>
      <c r="URH2458" s="53"/>
      <c r="URI2458" s="53"/>
      <c r="URJ2458" s="53"/>
      <c r="URK2458" s="53"/>
      <c r="URL2458" s="53"/>
      <c r="URM2458" s="53"/>
      <c r="URN2458" s="53"/>
      <c r="URO2458" s="53"/>
      <c r="URP2458" s="53"/>
      <c r="URQ2458" s="53"/>
      <c r="URR2458" s="53"/>
      <c r="URS2458" s="53"/>
      <c r="URT2458" s="53"/>
      <c r="URU2458" s="53"/>
      <c r="URV2458" s="53"/>
      <c r="URW2458" s="53"/>
      <c r="URX2458" s="53"/>
      <c r="URY2458" s="53"/>
      <c r="URZ2458" s="53"/>
      <c r="USA2458" s="53"/>
      <c r="USB2458" s="53"/>
      <c r="USC2458" s="53"/>
      <c r="USD2458" s="53"/>
      <c r="USE2458" s="53"/>
      <c r="USF2458" s="53"/>
      <c r="USG2458" s="53"/>
      <c r="USH2458" s="53"/>
      <c r="USI2458" s="53"/>
      <c r="USJ2458" s="53"/>
      <c r="USK2458" s="53"/>
      <c r="USL2458" s="53"/>
      <c r="USM2458" s="53"/>
      <c r="USN2458" s="53"/>
      <c r="USO2458" s="53"/>
      <c r="USP2458" s="53"/>
      <c r="USQ2458" s="53"/>
      <c r="USR2458" s="53"/>
      <c r="USS2458" s="53"/>
      <c r="UST2458" s="53"/>
      <c r="USU2458" s="53"/>
      <c r="USV2458" s="53"/>
      <c r="USW2458" s="53"/>
      <c r="USX2458" s="53"/>
      <c r="USY2458" s="53"/>
      <c r="USZ2458" s="53"/>
      <c r="UTA2458" s="53"/>
      <c r="UTB2458" s="53"/>
      <c r="UTC2458" s="53"/>
      <c r="UTD2458" s="53"/>
      <c r="UTE2458" s="53"/>
      <c r="UTF2458" s="53"/>
      <c r="UTG2458" s="53"/>
      <c r="UTH2458" s="53"/>
      <c r="UTI2458" s="53"/>
      <c r="UTJ2458" s="53"/>
      <c r="UTK2458" s="53"/>
      <c r="UTL2458" s="53"/>
      <c r="UTM2458" s="53"/>
      <c r="UTN2458" s="53"/>
      <c r="UTO2458" s="53"/>
      <c r="UTP2458" s="53"/>
      <c r="UTQ2458" s="53"/>
      <c r="UTR2458" s="53"/>
      <c r="UTS2458" s="53"/>
      <c r="UTT2458" s="53"/>
      <c r="UTU2458" s="53"/>
      <c r="UTV2458" s="53"/>
      <c r="UTW2458" s="53"/>
      <c r="UTX2458" s="53"/>
      <c r="UTY2458" s="53"/>
      <c r="UTZ2458" s="53"/>
      <c r="UUA2458" s="53"/>
      <c r="UUB2458" s="53"/>
      <c r="UUC2458" s="53"/>
      <c r="UUD2458" s="53"/>
      <c r="UUE2458" s="53"/>
      <c r="UUF2458" s="53"/>
      <c r="UUG2458" s="53"/>
      <c r="UUH2458" s="53"/>
      <c r="UUI2458" s="53"/>
      <c r="UUJ2458" s="53"/>
      <c r="UUK2458" s="53"/>
      <c r="UUL2458" s="53"/>
      <c r="UUM2458" s="53"/>
      <c r="UUN2458" s="53"/>
      <c r="UUO2458" s="53"/>
      <c r="UUP2458" s="53"/>
      <c r="UUQ2458" s="53"/>
      <c r="UUR2458" s="53"/>
      <c r="UUS2458" s="53"/>
      <c r="UUT2458" s="53"/>
      <c r="UUU2458" s="53"/>
      <c r="UUV2458" s="53"/>
      <c r="UUW2458" s="53"/>
      <c r="UUX2458" s="53"/>
      <c r="UUY2458" s="53"/>
      <c r="UUZ2458" s="53"/>
      <c r="UVA2458" s="53"/>
      <c r="UVB2458" s="53"/>
      <c r="UVC2458" s="53"/>
      <c r="UVD2458" s="53"/>
      <c r="UVE2458" s="53"/>
      <c r="UVF2458" s="53"/>
      <c r="UVG2458" s="53"/>
      <c r="UVH2458" s="53"/>
      <c r="UVI2458" s="53"/>
      <c r="UVJ2458" s="53"/>
      <c r="UVK2458" s="53"/>
      <c r="UVL2458" s="53"/>
      <c r="UVM2458" s="53"/>
      <c r="UVN2458" s="53"/>
      <c r="UVO2458" s="53"/>
      <c r="UVP2458" s="53"/>
      <c r="UVQ2458" s="53"/>
      <c r="UVR2458" s="53"/>
      <c r="UVS2458" s="53"/>
      <c r="UVT2458" s="53"/>
      <c r="UVU2458" s="53"/>
      <c r="UVV2458" s="53"/>
      <c r="UVW2458" s="53"/>
      <c r="UVX2458" s="53"/>
      <c r="UVY2458" s="53"/>
      <c r="UVZ2458" s="53"/>
      <c r="UWA2458" s="53"/>
      <c r="UWB2458" s="53"/>
      <c r="UWC2458" s="53"/>
      <c r="UWD2458" s="53"/>
      <c r="UWE2458" s="53"/>
      <c r="UWF2458" s="53"/>
      <c r="UWG2458" s="53"/>
      <c r="UWH2458" s="53"/>
      <c r="UWI2458" s="53"/>
      <c r="UWJ2458" s="53"/>
      <c r="UWK2458" s="53"/>
      <c r="UWL2458" s="53"/>
      <c r="UWM2458" s="53"/>
      <c r="UWN2458" s="53"/>
      <c r="UWO2458" s="53"/>
      <c r="UWP2458" s="53"/>
      <c r="UWQ2458" s="53"/>
      <c r="UWR2458" s="53"/>
      <c r="UWS2458" s="53"/>
      <c r="UWT2458" s="53"/>
      <c r="UWU2458" s="53"/>
      <c r="UWV2458" s="53"/>
      <c r="UWW2458" s="53"/>
      <c r="UWX2458" s="53"/>
      <c r="UWY2458" s="53"/>
      <c r="UWZ2458" s="53"/>
      <c r="UXA2458" s="53"/>
      <c r="UXB2458" s="53"/>
      <c r="UXC2458" s="53"/>
      <c r="UXD2458" s="53"/>
      <c r="UXE2458" s="53"/>
      <c r="UXF2458" s="53"/>
      <c r="UXG2458" s="53"/>
      <c r="UXH2458" s="53"/>
      <c r="UXI2458" s="53"/>
      <c r="UXJ2458" s="53"/>
      <c r="UXK2458" s="53"/>
      <c r="UXL2458" s="53"/>
      <c r="UXM2458" s="53"/>
      <c r="UXN2458" s="53"/>
      <c r="UXO2458" s="53"/>
      <c r="UXP2458" s="53"/>
      <c r="UXQ2458" s="53"/>
      <c r="UXR2458" s="53"/>
      <c r="UXS2458" s="53"/>
      <c r="UXT2458" s="53"/>
      <c r="UXU2458" s="53"/>
      <c r="UXV2458" s="53"/>
      <c r="UXW2458" s="53"/>
      <c r="UXX2458" s="53"/>
      <c r="UXY2458" s="53"/>
      <c r="UXZ2458" s="53"/>
      <c r="UYA2458" s="53"/>
      <c r="UYB2458" s="53"/>
      <c r="UYC2458" s="53"/>
      <c r="UYD2458" s="53"/>
      <c r="UYE2458" s="53"/>
      <c r="UYF2458" s="53"/>
      <c r="UYG2458" s="53"/>
      <c r="UYH2458" s="53"/>
      <c r="UYI2458" s="53"/>
      <c r="UYJ2458" s="53"/>
      <c r="UYK2458" s="53"/>
      <c r="UYL2458" s="53"/>
      <c r="UYM2458" s="53"/>
      <c r="UYN2458" s="53"/>
      <c r="UYO2458" s="53"/>
      <c r="UYP2458" s="53"/>
      <c r="UYQ2458" s="53"/>
      <c r="UYR2458" s="53"/>
      <c r="UYS2458" s="53"/>
      <c r="UYT2458" s="53"/>
      <c r="UYU2458" s="53"/>
      <c r="UYV2458" s="53"/>
      <c r="UYW2458" s="53"/>
      <c r="UYX2458" s="53"/>
      <c r="UYY2458" s="53"/>
      <c r="UYZ2458" s="53"/>
      <c r="UZA2458" s="53"/>
      <c r="UZB2458" s="53"/>
      <c r="UZC2458" s="53"/>
      <c r="UZD2458" s="53"/>
      <c r="UZE2458" s="53"/>
      <c r="UZF2458" s="53"/>
      <c r="UZG2458" s="53"/>
      <c r="UZH2458" s="53"/>
      <c r="UZI2458" s="53"/>
      <c r="UZJ2458" s="53"/>
      <c r="UZK2458" s="53"/>
      <c r="UZL2458" s="53"/>
      <c r="UZM2458" s="53"/>
      <c r="UZN2458" s="53"/>
      <c r="UZO2458" s="53"/>
      <c r="UZP2458" s="53"/>
      <c r="UZQ2458" s="53"/>
      <c r="UZR2458" s="53"/>
      <c r="UZS2458" s="53"/>
      <c r="UZT2458" s="53"/>
      <c r="UZU2458" s="53"/>
      <c r="UZV2458" s="53"/>
      <c r="UZW2458" s="53"/>
      <c r="UZX2458" s="53"/>
      <c r="UZY2458" s="53"/>
      <c r="UZZ2458" s="53"/>
      <c r="VAA2458" s="53"/>
      <c r="VAB2458" s="53"/>
      <c r="VAC2458" s="53"/>
      <c r="VAD2458" s="53"/>
      <c r="VAE2458" s="53"/>
      <c r="VAF2458" s="53"/>
      <c r="VAG2458" s="53"/>
      <c r="VAH2458" s="53"/>
      <c r="VAI2458" s="53"/>
      <c r="VAJ2458" s="53"/>
      <c r="VAK2458" s="53"/>
      <c r="VAL2458" s="53"/>
      <c r="VAM2458" s="53"/>
      <c r="VAN2458" s="53"/>
      <c r="VAO2458" s="53"/>
      <c r="VAP2458" s="53"/>
      <c r="VAQ2458" s="53"/>
      <c r="VAR2458" s="53"/>
      <c r="VAS2458" s="53"/>
      <c r="VAT2458" s="53"/>
      <c r="VAU2458" s="53"/>
      <c r="VAV2458" s="53"/>
      <c r="VAW2458" s="53"/>
      <c r="VAX2458" s="53"/>
      <c r="VAY2458" s="53"/>
      <c r="VAZ2458" s="53"/>
      <c r="VBA2458" s="53"/>
      <c r="VBB2458" s="53"/>
      <c r="VBC2458" s="53"/>
      <c r="VBD2458" s="53"/>
      <c r="VBE2458" s="53"/>
      <c r="VBF2458" s="53"/>
      <c r="VBG2458" s="53"/>
      <c r="VBH2458" s="53"/>
      <c r="VBI2458" s="53"/>
      <c r="VBJ2458" s="53"/>
      <c r="VBK2458" s="53"/>
      <c r="VBL2458" s="53"/>
      <c r="VBM2458" s="53"/>
      <c r="VBN2458" s="53"/>
      <c r="VBO2458" s="53"/>
      <c r="VBP2458" s="53"/>
      <c r="VBQ2458" s="53"/>
      <c r="VBR2458" s="53"/>
      <c r="VBS2458" s="53"/>
      <c r="VBT2458" s="53"/>
      <c r="VBU2458" s="53"/>
      <c r="VBV2458" s="53"/>
      <c r="VBW2458" s="53"/>
      <c r="VBX2458" s="53"/>
      <c r="VBY2458" s="53"/>
      <c r="VBZ2458" s="53"/>
      <c r="VCA2458" s="53"/>
      <c r="VCB2458" s="53"/>
      <c r="VCC2458" s="53"/>
      <c r="VCD2458" s="53"/>
      <c r="VCE2458" s="53"/>
      <c r="VCF2458" s="53"/>
      <c r="VCG2458" s="53"/>
      <c r="VCH2458" s="53"/>
      <c r="VCI2458" s="53"/>
      <c r="VCJ2458" s="53"/>
      <c r="VCK2458" s="53"/>
      <c r="VCL2458" s="53"/>
      <c r="VCM2458" s="53"/>
      <c r="VCN2458" s="53"/>
      <c r="VCO2458" s="53"/>
      <c r="VCP2458" s="53"/>
      <c r="VCQ2458" s="53"/>
      <c r="VCR2458" s="53"/>
      <c r="VCS2458" s="53"/>
      <c r="VCT2458" s="53"/>
      <c r="VCU2458" s="53"/>
      <c r="VCV2458" s="53"/>
      <c r="VCW2458" s="53"/>
      <c r="VCX2458" s="53"/>
      <c r="VCY2458" s="53"/>
      <c r="VCZ2458" s="53"/>
      <c r="VDA2458" s="53"/>
      <c r="VDB2458" s="53"/>
      <c r="VDC2458" s="53"/>
      <c r="VDD2458" s="53"/>
      <c r="VDE2458" s="53"/>
      <c r="VDF2458" s="53"/>
      <c r="VDG2458" s="53"/>
      <c r="VDH2458" s="53"/>
      <c r="VDI2458" s="53"/>
      <c r="VDJ2458" s="53"/>
      <c r="VDK2458" s="53"/>
      <c r="VDL2458" s="53"/>
      <c r="VDM2458" s="53"/>
      <c r="VDN2458" s="53"/>
      <c r="VDO2458" s="53"/>
      <c r="VDP2458" s="53"/>
      <c r="VDQ2458" s="53"/>
      <c r="VDR2458" s="53"/>
      <c r="VDS2458" s="53"/>
      <c r="VDT2458" s="53"/>
      <c r="VDU2458" s="53"/>
      <c r="VDV2458" s="53"/>
      <c r="VDW2458" s="53"/>
      <c r="VDX2458" s="53"/>
      <c r="VDY2458" s="53"/>
      <c r="VDZ2458" s="53"/>
      <c r="VEA2458" s="53"/>
      <c r="VEB2458" s="53"/>
      <c r="VEC2458" s="53"/>
      <c r="VED2458" s="53"/>
      <c r="VEE2458" s="53"/>
      <c r="VEF2458" s="53"/>
      <c r="VEG2458" s="53"/>
      <c r="VEH2458" s="53"/>
      <c r="VEI2458" s="53"/>
      <c r="VEJ2458" s="53"/>
      <c r="VEK2458" s="53"/>
      <c r="VEL2458" s="53"/>
      <c r="VEM2458" s="53"/>
      <c r="VEN2458" s="53"/>
      <c r="VEO2458" s="53"/>
      <c r="VEP2458" s="53"/>
      <c r="VEQ2458" s="53"/>
      <c r="VER2458" s="53"/>
      <c r="VES2458" s="53"/>
      <c r="VET2458" s="53"/>
      <c r="VEU2458" s="53"/>
      <c r="VEV2458" s="53"/>
      <c r="VEW2458" s="53"/>
      <c r="VEX2458" s="53"/>
      <c r="VEY2458" s="53"/>
      <c r="VEZ2458" s="53"/>
      <c r="VFA2458" s="53"/>
      <c r="VFB2458" s="53"/>
      <c r="VFC2458" s="53"/>
      <c r="VFD2458" s="53"/>
      <c r="VFE2458" s="53"/>
      <c r="VFF2458" s="53"/>
      <c r="VFG2458" s="53"/>
      <c r="VFH2458" s="53"/>
      <c r="VFI2458" s="53"/>
      <c r="VFJ2458" s="53"/>
      <c r="VFK2458" s="53"/>
      <c r="VFL2458" s="53"/>
      <c r="VFM2458" s="53"/>
      <c r="VFN2458" s="53"/>
      <c r="VFO2458" s="53"/>
      <c r="VFP2458" s="53"/>
      <c r="VFQ2458" s="53"/>
      <c r="VFR2458" s="53"/>
      <c r="VFS2458" s="53"/>
      <c r="VFT2458" s="53"/>
      <c r="VFU2458" s="53"/>
      <c r="VFV2458" s="53"/>
      <c r="VFW2458" s="53"/>
      <c r="VFX2458" s="53"/>
      <c r="VFY2458" s="53"/>
      <c r="VFZ2458" s="53"/>
      <c r="VGA2458" s="53"/>
      <c r="VGB2458" s="53"/>
      <c r="VGC2458" s="53"/>
      <c r="VGD2458" s="53"/>
      <c r="VGE2458" s="53"/>
      <c r="VGF2458" s="53"/>
      <c r="VGG2458" s="53"/>
      <c r="VGH2458" s="53"/>
      <c r="VGI2458" s="53"/>
      <c r="VGJ2458" s="53"/>
      <c r="VGK2458" s="53"/>
      <c r="VGL2458" s="53"/>
      <c r="VGM2458" s="53"/>
      <c r="VGN2458" s="53"/>
      <c r="VGO2458" s="53"/>
      <c r="VGP2458" s="53"/>
      <c r="VGQ2458" s="53"/>
      <c r="VGR2458" s="53"/>
      <c r="VGS2458" s="53"/>
      <c r="VGT2458" s="53"/>
      <c r="VGU2458" s="53"/>
      <c r="VGV2458" s="53"/>
      <c r="VGW2458" s="53"/>
      <c r="VGX2458" s="53"/>
      <c r="VGY2458" s="53"/>
      <c r="VGZ2458" s="53"/>
      <c r="VHA2458" s="53"/>
      <c r="VHB2458" s="53"/>
      <c r="VHC2458" s="53"/>
      <c r="VHD2458" s="53"/>
      <c r="VHE2458" s="53"/>
      <c r="VHF2458" s="53"/>
      <c r="VHG2458" s="53"/>
      <c r="VHH2458" s="53"/>
      <c r="VHI2458" s="53"/>
      <c r="VHJ2458" s="53"/>
      <c r="VHK2458" s="53"/>
      <c r="VHL2458" s="53"/>
      <c r="VHM2458" s="53"/>
      <c r="VHN2458" s="53"/>
      <c r="VHO2458" s="53"/>
      <c r="VHP2458" s="53"/>
      <c r="VHQ2458" s="53"/>
      <c r="VHR2458" s="53"/>
      <c r="VHS2458" s="53"/>
      <c r="VHT2458" s="53"/>
      <c r="VHU2458" s="53"/>
      <c r="VHV2458" s="53"/>
      <c r="VHW2458" s="53"/>
      <c r="VHX2458" s="53"/>
      <c r="VHY2458" s="53"/>
      <c r="VHZ2458" s="53"/>
      <c r="VIA2458" s="53"/>
      <c r="VIB2458" s="53"/>
      <c r="VIC2458" s="53"/>
      <c r="VID2458" s="53"/>
      <c r="VIE2458" s="53"/>
      <c r="VIF2458" s="53"/>
      <c r="VIG2458" s="53"/>
      <c r="VIH2458" s="53"/>
      <c r="VII2458" s="53"/>
      <c r="VIJ2458" s="53"/>
      <c r="VIK2458" s="53"/>
      <c r="VIL2458" s="53"/>
      <c r="VIM2458" s="53"/>
      <c r="VIN2458" s="53"/>
      <c r="VIO2458" s="53"/>
      <c r="VIP2458" s="53"/>
      <c r="VIQ2458" s="53"/>
      <c r="VIR2458" s="53"/>
      <c r="VIS2458" s="53"/>
      <c r="VIT2458" s="53"/>
      <c r="VIU2458" s="53"/>
      <c r="VIV2458" s="53"/>
      <c r="VIW2458" s="53"/>
      <c r="VIX2458" s="53"/>
      <c r="VIY2458" s="53"/>
      <c r="VIZ2458" s="53"/>
      <c r="VJA2458" s="53"/>
      <c r="VJB2458" s="53"/>
      <c r="VJC2458" s="53"/>
      <c r="VJD2458" s="53"/>
      <c r="VJE2458" s="53"/>
      <c r="VJF2458" s="53"/>
      <c r="VJG2458" s="53"/>
      <c r="VJH2458" s="53"/>
      <c r="VJI2458" s="53"/>
      <c r="VJJ2458" s="53"/>
      <c r="VJK2458" s="53"/>
      <c r="VJL2458" s="53"/>
      <c r="VJM2458" s="53"/>
      <c r="VJN2458" s="53"/>
      <c r="VJO2458" s="53"/>
      <c r="VJP2458" s="53"/>
      <c r="VJQ2458" s="53"/>
      <c r="VJR2458" s="53"/>
      <c r="VJS2458" s="53"/>
      <c r="VJT2458" s="53"/>
      <c r="VJU2458" s="53"/>
      <c r="VJV2458" s="53"/>
      <c r="VJW2458" s="53"/>
      <c r="VJX2458" s="53"/>
      <c r="VJY2458" s="53"/>
      <c r="VJZ2458" s="53"/>
      <c r="VKA2458" s="53"/>
      <c r="VKB2458" s="53"/>
      <c r="VKC2458" s="53"/>
      <c r="VKD2458" s="53"/>
      <c r="VKE2458" s="53"/>
      <c r="VKF2458" s="53"/>
      <c r="VKG2458" s="53"/>
      <c r="VKH2458" s="53"/>
      <c r="VKI2458" s="53"/>
      <c r="VKJ2458" s="53"/>
      <c r="VKK2458" s="53"/>
      <c r="VKL2458" s="53"/>
      <c r="VKM2458" s="53"/>
      <c r="VKN2458" s="53"/>
      <c r="VKO2458" s="53"/>
      <c r="VKP2458" s="53"/>
      <c r="VKQ2458" s="53"/>
      <c r="VKR2458" s="53"/>
      <c r="VKS2458" s="53"/>
      <c r="VKT2458" s="53"/>
      <c r="VKU2458" s="53"/>
      <c r="VKV2458" s="53"/>
      <c r="VKW2458" s="53"/>
      <c r="VKX2458" s="53"/>
      <c r="VKY2458" s="53"/>
      <c r="VKZ2458" s="53"/>
      <c r="VLA2458" s="53"/>
      <c r="VLB2458" s="53"/>
      <c r="VLC2458" s="53"/>
      <c r="VLD2458" s="53"/>
      <c r="VLE2458" s="53"/>
      <c r="VLF2458" s="53"/>
      <c r="VLG2458" s="53"/>
      <c r="VLH2458" s="53"/>
      <c r="VLI2458" s="53"/>
      <c r="VLJ2458" s="53"/>
      <c r="VLK2458" s="53"/>
      <c r="VLL2458" s="53"/>
      <c r="VLM2458" s="53"/>
      <c r="VLN2458" s="53"/>
      <c r="VLO2458" s="53"/>
      <c r="VLP2458" s="53"/>
      <c r="VLQ2458" s="53"/>
      <c r="VLR2458" s="53"/>
      <c r="VLS2458" s="53"/>
      <c r="VLT2458" s="53"/>
      <c r="VLU2458" s="53"/>
      <c r="VLV2458" s="53"/>
      <c r="VLW2458" s="53"/>
      <c r="VLX2458" s="53"/>
      <c r="VLY2458" s="53"/>
      <c r="VLZ2458" s="53"/>
      <c r="VMA2458" s="53"/>
      <c r="VMB2458" s="53"/>
      <c r="VMC2458" s="53"/>
      <c r="VMD2458" s="53"/>
      <c r="VME2458" s="53"/>
      <c r="VMF2458" s="53"/>
      <c r="VMG2458" s="53"/>
      <c r="VMH2458" s="53"/>
      <c r="VMI2458" s="53"/>
      <c r="VMJ2458" s="53"/>
      <c r="VMK2458" s="53"/>
      <c r="VML2458" s="53"/>
      <c r="VMM2458" s="53"/>
      <c r="VMN2458" s="53"/>
      <c r="VMO2458" s="53"/>
      <c r="VMP2458" s="53"/>
      <c r="VMQ2458" s="53"/>
      <c r="VMR2458" s="53"/>
      <c r="VMS2458" s="53"/>
      <c r="VMT2458" s="53"/>
      <c r="VMU2458" s="53"/>
      <c r="VMV2458" s="53"/>
      <c r="VMW2458" s="53"/>
      <c r="VMX2458" s="53"/>
      <c r="VMY2458" s="53"/>
      <c r="VMZ2458" s="53"/>
      <c r="VNA2458" s="53"/>
      <c r="VNB2458" s="53"/>
      <c r="VNC2458" s="53"/>
      <c r="VND2458" s="53"/>
      <c r="VNE2458" s="53"/>
      <c r="VNF2458" s="53"/>
      <c r="VNG2458" s="53"/>
      <c r="VNH2458" s="53"/>
      <c r="VNI2458" s="53"/>
      <c r="VNJ2458" s="53"/>
      <c r="VNK2458" s="53"/>
      <c r="VNL2458" s="53"/>
      <c r="VNM2458" s="53"/>
      <c r="VNN2458" s="53"/>
      <c r="VNO2458" s="53"/>
      <c r="VNP2458" s="53"/>
      <c r="VNQ2458" s="53"/>
      <c r="VNR2458" s="53"/>
      <c r="VNS2458" s="53"/>
      <c r="VNT2458" s="53"/>
      <c r="VNU2458" s="53"/>
      <c r="VNV2458" s="53"/>
      <c r="VNW2458" s="53"/>
      <c r="VNX2458" s="53"/>
      <c r="VNY2458" s="53"/>
      <c r="VNZ2458" s="53"/>
      <c r="VOA2458" s="53"/>
      <c r="VOB2458" s="53"/>
      <c r="VOC2458" s="53"/>
      <c r="VOD2458" s="53"/>
      <c r="VOE2458" s="53"/>
      <c r="VOF2458" s="53"/>
      <c r="VOG2458" s="53"/>
      <c r="VOH2458" s="53"/>
      <c r="VOI2458" s="53"/>
      <c r="VOJ2458" s="53"/>
      <c r="VOK2458" s="53"/>
      <c r="VOL2458" s="53"/>
      <c r="VOM2458" s="53"/>
      <c r="VON2458" s="53"/>
      <c r="VOO2458" s="53"/>
      <c r="VOP2458" s="53"/>
      <c r="VOQ2458" s="53"/>
      <c r="VOR2458" s="53"/>
      <c r="VOS2458" s="53"/>
      <c r="VOT2458" s="53"/>
      <c r="VOU2458" s="53"/>
      <c r="VOV2458" s="53"/>
      <c r="VOW2458" s="53"/>
      <c r="VOX2458" s="53"/>
      <c r="VOY2458" s="53"/>
      <c r="VOZ2458" s="53"/>
      <c r="VPA2458" s="53"/>
      <c r="VPB2458" s="53"/>
      <c r="VPC2458" s="53"/>
      <c r="VPD2458" s="53"/>
      <c r="VPE2458" s="53"/>
      <c r="VPF2458" s="53"/>
      <c r="VPG2458" s="53"/>
      <c r="VPH2458" s="53"/>
      <c r="VPI2458" s="53"/>
      <c r="VPJ2458" s="53"/>
      <c r="VPK2458" s="53"/>
      <c r="VPL2458" s="53"/>
      <c r="VPM2458" s="53"/>
      <c r="VPN2458" s="53"/>
      <c r="VPO2458" s="53"/>
      <c r="VPP2458" s="53"/>
      <c r="VPQ2458" s="53"/>
      <c r="VPR2458" s="53"/>
      <c r="VPS2458" s="53"/>
      <c r="VPT2458" s="53"/>
      <c r="VPU2458" s="53"/>
      <c r="VPV2458" s="53"/>
      <c r="VPW2458" s="53"/>
      <c r="VPX2458" s="53"/>
      <c r="VPY2458" s="53"/>
      <c r="VPZ2458" s="53"/>
      <c r="VQA2458" s="53"/>
      <c r="VQB2458" s="53"/>
      <c r="VQC2458" s="53"/>
      <c r="VQD2458" s="53"/>
      <c r="VQE2458" s="53"/>
      <c r="VQF2458" s="53"/>
      <c r="VQG2458" s="53"/>
      <c r="VQH2458" s="53"/>
      <c r="VQI2458" s="53"/>
      <c r="VQJ2458" s="53"/>
      <c r="VQK2458" s="53"/>
      <c r="VQL2458" s="53"/>
      <c r="VQM2458" s="53"/>
      <c r="VQN2458" s="53"/>
      <c r="VQO2458" s="53"/>
      <c r="VQP2458" s="53"/>
      <c r="VQQ2458" s="53"/>
      <c r="VQR2458" s="53"/>
      <c r="VQS2458" s="53"/>
      <c r="VQT2458" s="53"/>
      <c r="VQU2458" s="53"/>
      <c r="VQV2458" s="53"/>
      <c r="VQW2458" s="53"/>
      <c r="VQX2458" s="53"/>
      <c r="VQY2458" s="53"/>
      <c r="VQZ2458" s="53"/>
      <c r="VRA2458" s="53"/>
      <c r="VRB2458" s="53"/>
      <c r="VRC2458" s="53"/>
      <c r="VRD2458" s="53"/>
      <c r="VRE2458" s="53"/>
      <c r="VRF2458" s="53"/>
      <c r="VRG2458" s="53"/>
      <c r="VRH2458" s="53"/>
      <c r="VRI2458" s="53"/>
      <c r="VRJ2458" s="53"/>
      <c r="VRK2458" s="53"/>
      <c r="VRL2458" s="53"/>
      <c r="VRM2458" s="53"/>
      <c r="VRN2458" s="53"/>
      <c r="VRO2458" s="53"/>
      <c r="VRP2458" s="53"/>
      <c r="VRQ2458" s="53"/>
      <c r="VRR2458" s="53"/>
      <c r="VRS2458" s="53"/>
      <c r="VRT2458" s="53"/>
      <c r="VRU2458" s="53"/>
      <c r="VRV2458" s="53"/>
      <c r="VRW2458" s="53"/>
      <c r="VRX2458" s="53"/>
      <c r="VRY2458" s="53"/>
      <c r="VRZ2458" s="53"/>
      <c r="VSA2458" s="53"/>
      <c r="VSB2458" s="53"/>
      <c r="VSC2458" s="53"/>
      <c r="VSD2458" s="53"/>
      <c r="VSE2458" s="53"/>
      <c r="VSF2458" s="53"/>
      <c r="VSG2458" s="53"/>
      <c r="VSH2458" s="53"/>
      <c r="VSI2458" s="53"/>
      <c r="VSJ2458" s="53"/>
      <c r="VSK2458" s="53"/>
      <c r="VSL2458" s="53"/>
      <c r="VSM2458" s="53"/>
      <c r="VSN2458" s="53"/>
      <c r="VSO2458" s="53"/>
      <c r="VSP2458" s="53"/>
      <c r="VSQ2458" s="53"/>
      <c r="VSR2458" s="53"/>
      <c r="VSS2458" s="53"/>
      <c r="VST2458" s="53"/>
      <c r="VSU2458" s="53"/>
      <c r="VSV2458" s="53"/>
      <c r="VSW2458" s="53"/>
      <c r="VSX2458" s="53"/>
      <c r="VSY2458" s="53"/>
      <c r="VSZ2458" s="53"/>
      <c r="VTA2458" s="53"/>
      <c r="VTB2458" s="53"/>
      <c r="VTC2458" s="53"/>
      <c r="VTD2458" s="53"/>
      <c r="VTE2458" s="53"/>
      <c r="VTF2458" s="53"/>
      <c r="VTG2458" s="53"/>
      <c r="VTH2458" s="53"/>
      <c r="VTI2458" s="53"/>
      <c r="VTJ2458" s="53"/>
      <c r="VTK2458" s="53"/>
      <c r="VTL2458" s="53"/>
      <c r="VTM2458" s="53"/>
      <c r="VTN2458" s="53"/>
      <c r="VTO2458" s="53"/>
      <c r="VTP2458" s="53"/>
      <c r="VTQ2458" s="53"/>
      <c r="VTR2458" s="53"/>
      <c r="VTS2458" s="53"/>
      <c r="VTT2458" s="53"/>
      <c r="VTU2458" s="53"/>
      <c r="VTV2458" s="53"/>
      <c r="VTW2458" s="53"/>
      <c r="VTX2458" s="53"/>
      <c r="VTY2458" s="53"/>
      <c r="VTZ2458" s="53"/>
      <c r="VUA2458" s="53"/>
      <c r="VUB2458" s="53"/>
      <c r="VUC2458" s="53"/>
      <c r="VUD2458" s="53"/>
      <c r="VUE2458" s="53"/>
      <c r="VUF2458" s="53"/>
      <c r="VUG2458" s="53"/>
      <c r="VUH2458" s="53"/>
      <c r="VUI2458" s="53"/>
      <c r="VUJ2458" s="53"/>
      <c r="VUK2458" s="53"/>
      <c r="VUL2458" s="53"/>
      <c r="VUM2458" s="53"/>
      <c r="VUN2458" s="53"/>
      <c r="VUO2458" s="53"/>
      <c r="VUP2458" s="53"/>
      <c r="VUQ2458" s="53"/>
      <c r="VUR2458" s="53"/>
      <c r="VUS2458" s="53"/>
      <c r="VUT2458" s="53"/>
      <c r="VUU2458" s="53"/>
      <c r="VUV2458" s="53"/>
      <c r="VUW2458" s="53"/>
      <c r="VUX2458" s="53"/>
      <c r="VUY2458" s="53"/>
      <c r="VUZ2458" s="53"/>
      <c r="VVA2458" s="53"/>
      <c r="VVB2458" s="53"/>
      <c r="VVC2458" s="53"/>
      <c r="VVD2458" s="53"/>
      <c r="VVE2458" s="53"/>
      <c r="VVF2458" s="53"/>
      <c r="VVG2458" s="53"/>
      <c r="VVH2458" s="53"/>
      <c r="VVI2458" s="53"/>
      <c r="VVJ2458" s="53"/>
      <c r="VVK2458" s="53"/>
      <c r="VVL2458" s="53"/>
      <c r="VVM2458" s="53"/>
      <c r="VVN2458" s="53"/>
      <c r="VVO2458" s="53"/>
      <c r="VVP2458" s="53"/>
      <c r="VVQ2458" s="53"/>
      <c r="VVR2458" s="53"/>
      <c r="VVS2458" s="53"/>
      <c r="VVT2458" s="53"/>
      <c r="VVU2458" s="53"/>
      <c r="VVV2458" s="53"/>
      <c r="VVW2458" s="53"/>
      <c r="VVX2458" s="53"/>
      <c r="VVY2458" s="53"/>
      <c r="VVZ2458" s="53"/>
      <c r="VWA2458" s="53"/>
      <c r="VWB2458" s="53"/>
      <c r="VWC2458" s="53"/>
      <c r="VWD2458" s="53"/>
      <c r="VWE2458" s="53"/>
      <c r="VWF2458" s="53"/>
      <c r="VWG2458" s="53"/>
      <c r="VWH2458" s="53"/>
      <c r="VWI2458" s="53"/>
      <c r="VWJ2458" s="53"/>
      <c r="VWK2458" s="53"/>
      <c r="VWL2458" s="53"/>
      <c r="VWM2458" s="53"/>
      <c r="VWN2458" s="53"/>
      <c r="VWO2458" s="53"/>
      <c r="VWP2458" s="53"/>
      <c r="VWQ2458" s="53"/>
      <c r="VWR2458" s="53"/>
      <c r="VWS2458" s="53"/>
      <c r="VWT2458" s="53"/>
      <c r="VWU2458" s="53"/>
      <c r="VWV2458" s="53"/>
      <c r="VWW2458" s="53"/>
      <c r="VWX2458" s="53"/>
      <c r="VWY2458" s="53"/>
      <c r="VWZ2458" s="53"/>
      <c r="VXA2458" s="53"/>
      <c r="VXB2458" s="53"/>
      <c r="VXC2458" s="53"/>
      <c r="VXD2458" s="53"/>
      <c r="VXE2458" s="53"/>
      <c r="VXF2458" s="53"/>
      <c r="VXG2458" s="53"/>
      <c r="VXH2458" s="53"/>
      <c r="VXI2458" s="53"/>
      <c r="VXJ2458" s="53"/>
      <c r="VXK2458" s="53"/>
      <c r="VXL2458" s="53"/>
      <c r="VXM2458" s="53"/>
      <c r="VXN2458" s="53"/>
      <c r="VXO2458" s="53"/>
      <c r="VXP2458" s="53"/>
      <c r="VXQ2458" s="53"/>
      <c r="VXR2458" s="53"/>
      <c r="VXS2458" s="53"/>
      <c r="VXT2458" s="53"/>
      <c r="VXU2458" s="53"/>
      <c r="VXV2458" s="53"/>
      <c r="VXW2458" s="53"/>
      <c r="VXX2458" s="53"/>
      <c r="VXY2458" s="53"/>
      <c r="VXZ2458" s="53"/>
      <c r="VYA2458" s="53"/>
      <c r="VYB2458" s="53"/>
      <c r="VYC2458" s="53"/>
      <c r="VYD2458" s="53"/>
      <c r="VYE2458" s="53"/>
      <c r="VYF2458" s="53"/>
      <c r="VYG2458" s="53"/>
      <c r="VYH2458" s="53"/>
      <c r="VYI2458" s="53"/>
      <c r="VYJ2458" s="53"/>
      <c r="VYK2458" s="53"/>
      <c r="VYL2458" s="53"/>
      <c r="VYM2458" s="53"/>
      <c r="VYN2458" s="53"/>
      <c r="VYO2458" s="53"/>
      <c r="VYP2458" s="53"/>
      <c r="VYQ2458" s="53"/>
      <c r="VYR2458" s="53"/>
      <c r="VYS2458" s="53"/>
      <c r="VYT2458" s="53"/>
      <c r="VYU2458" s="53"/>
      <c r="VYV2458" s="53"/>
      <c r="VYW2458" s="53"/>
      <c r="VYX2458" s="53"/>
      <c r="VYY2458" s="53"/>
      <c r="VYZ2458" s="53"/>
      <c r="VZA2458" s="53"/>
      <c r="VZB2458" s="53"/>
      <c r="VZC2458" s="53"/>
      <c r="VZD2458" s="53"/>
      <c r="VZE2458" s="53"/>
      <c r="VZF2458" s="53"/>
      <c r="VZG2458" s="53"/>
      <c r="VZH2458" s="53"/>
      <c r="VZI2458" s="53"/>
      <c r="VZJ2458" s="53"/>
      <c r="VZK2458" s="53"/>
      <c r="VZL2458" s="53"/>
      <c r="VZM2458" s="53"/>
      <c r="VZN2458" s="53"/>
      <c r="VZO2458" s="53"/>
      <c r="VZP2458" s="53"/>
      <c r="VZQ2458" s="53"/>
      <c r="VZR2458" s="53"/>
      <c r="VZS2458" s="53"/>
      <c r="VZT2458" s="53"/>
      <c r="VZU2458" s="53"/>
      <c r="VZV2458" s="53"/>
      <c r="VZW2458" s="53"/>
      <c r="VZX2458" s="53"/>
      <c r="VZY2458" s="53"/>
      <c r="VZZ2458" s="53"/>
      <c r="WAA2458" s="53"/>
      <c r="WAB2458" s="53"/>
      <c r="WAC2458" s="53"/>
      <c r="WAD2458" s="53"/>
      <c r="WAE2458" s="53"/>
      <c r="WAF2458" s="53"/>
      <c r="WAG2458" s="53"/>
      <c r="WAH2458" s="53"/>
      <c r="WAI2458" s="53"/>
      <c r="WAJ2458" s="53"/>
      <c r="WAK2458" s="53"/>
      <c r="WAL2458" s="53"/>
      <c r="WAM2458" s="53"/>
      <c r="WAN2458" s="53"/>
      <c r="WAO2458" s="53"/>
      <c r="WAP2458" s="53"/>
      <c r="WAQ2458" s="53"/>
      <c r="WAR2458" s="53"/>
      <c r="WAS2458" s="53"/>
      <c r="WAT2458" s="53"/>
      <c r="WAU2458" s="53"/>
      <c r="WAV2458" s="53"/>
      <c r="WAW2458" s="53"/>
      <c r="WAX2458" s="53"/>
      <c r="WAY2458" s="53"/>
      <c r="WAZ2458" s="53"/>
      <c r="WBA2458" s="53"/>
      <c r="WBB2458" s="53"/>
      <c r="WBC2458" s="53"/>
      <c r="WBD2458" s="53"/>
      <c r="WBE2458" s="53"/>
      <c r="WBF2458" s="53"/>
      <c r="WBG2458" s="53"/>
      <c r="WBH2458" s="53"/>
      <c r="WBI2458" s="53"/>
      <c r="WBJ2458" s="53"/>
      <c r="WBK2458" s="53"/>
      <c r="WBL2458" s="53"/>
      <c r="WBM2458" s="53"/>
      <c r="WBN2458" s="53"/>
      <c r="WBO2458" s="53"/>
      <c r="WBP2458" s="53"/>
      <c r="WBQ2458" s="53"/>
      <c r="WBR2458" s="53"/>
      <c r="WBS2458" s="53"/>
      <c r="WBT2458" s="53"/>
      <c r="WBU2458" s="53"/>
      <c r="WBV2458" s="53"/>
      <c r="WBW2458" s="53"/>
      <c r="WBX2458" s="53"/>
      <c r="WBY2458" s="53"/>
      <c r="WBZ2458" s="53"/>
      <c r="WCA2458" s="53"/>
      <c r="WCB2458" s="53"/>
      <c r="WCC2458" s="53"/>
      <c r="WCD2458" s="53"/>
      <c r="WCE2458" s="53"/>
      <c r="WCF2458" s="53"/>
      <c r="WCG2458" s="53"/>
      <c r="WCH2458" s="53"/>
      <c r="WCI2458" s="53"/>
      <c r="WCJ2458" s="53"/>
      <c r="WCK2458" s="53"/>
      <c r="WCL2458" s="53"/>
      <c r="WCM2458" s="53"/>
      <c r="WCN2458" s="53"/>
      <c r="WCO2458" s="53"/>
      <c r="WCP2458" s="53"/>
      <c r="WCQ2458" s="53"/>
      <c r="WCR2458" s="53"/>
      <c r="WCS2458" s="53"/>
      <c r="WCT2458" s="53"/>
      <c r="WCU2458" s="53"/>
      <c r="WCV2458" s="53"/>
      <c r="WCW2458" s="53"/>
      <c r="WCX2458" s="53"/>
      <c r="WCY2458" s="53"/>
      <c r="WCZ2458" s="53"/>
      <c r="WDA2458" s="53"/>
      <c r="WDB2458" s="53"/>
      <c r="WDC2458" s="53"/>
      <c r="WDD2458" s="53"/>
      <c r="WDE2458" s="53"/>
      <c r="WDF2458" s="53"/>
      <c r="WDG2458" s="53"/>
      <c r="WDH2458" s="53"/>
      <c r="WDI2458" s="53"/>
      <c r="WDJ2458" s="53"/>
      <c r="WDK2458" s="53"/>
      <c r="WDL2458" s="53"/>
      <c r="WDM2458" s="53"/>
      <c r="WDN2458" s="53"/>
      <c r="WDO2458" s="53"/>
      <c r="WDP2458" s="53"/>
      <c r="WDQ2458" s="53"/>
      <c r="WDR2458" s="53"/>
      <c r="WDS2458" s="53"/>
      <c r="WDT2458" s="53"/>
      <c r="WDU2458" s="53"/>
      <c r="WDV2458" s="53"/>
      <c r="WDW2458" s="53"/>
      <c r="WDX2458" s="53"/>
      <c r="WDY2458" s="53"/>
      <c r="WDZ2458" s="53"/>
      <c r="WEA2458" s="53"/>
      <c r="WEB2458" s="53"/>
      <c r="WEC2458" s="53"/>
      <c r="WED2458" s="53"/>
      <c r="WEE2458" s="53"/>
      <c r="WEF2458" s="53"/>
      <c r="WEG2458" s="53"/>
      <c r="WEH2458" s="53"/>
      <c r="WEI2458" s="53"/>
      <c r="WEJ2458" s="53"/>
      <c r="WEK2458" s="53"/>
      <c r="WEL2458" s="53"/>
      <c r="WEM2458" s="53"/>
      <c r="WEN2458" s="53"/>
      <c r="WEO2458" s="53"/>
      <c r="WEP2458" s="53"/>
      <c r="WEQ2458" s="53"/>
      <c r="WER2458" s="53"/>
      <c r="WES2458" s="53"/>
      <c r="WET2458" s="53"/>
      <c r="WEU2458" s="53"/>
      <c r="WEV2458" s="53"/>
      <c r="WEW2458" s="53"/>
      <c r="WEX2458" s="53"/>
      <c r="WEY2458" s="53"/>
      <c r="WEZ2458" s="53"/>
      <c r="WFA2458" s="53"/>
      <c r="WFB2458" s="53"/>
      <c r="WFC2458" s="53"/>
      <c r="WFD2458" s="53"/>
      <c r="WFE2458" s="53"/>
      <c r="WFF2458" s="53"/>
      <c r="WFG2458" s="53"/>
      <c r="WFH2458" s="53"/>
      <c r="WFI2458" s="53"/>
      <c r="WFJ2458" s="53"/>
      <c r="WFK2458" s="53"/>
      <c r="WFL2458" s="53"/>
      <c r="WFM2458" s="53"/>
      <c r="WFN2458" s="53"/>
      <c r="WFO2458" s="53"/>
      <c r="WFP2458" s="53"/>
      <c r="WFQ2458" s="53"/>
      <c r="WFR2458" s="53"/>
      <c r="WFS2458" s="53"/>
      <c r="WFT2458" s="53"/>
      <c r="WFU2458" s="53"/>
      <c r="WFV2458" s="53"/>
      <c r="WFW2458" s="53"/>
      <c r="WFX2458" s="53"/>
      <c r="WFY2458" s="53"/>
      <c r="WFZ2458" s="53"/>
      <c r="WGA2458" s="53"/>
      <c r="WGB2458" s="53"/>
      <c r="WGC2458" s="53"/>
      <c r="WGD2458" s="53"/>
      <c r="WGE2458" s="53"/>
      <c r="WGF2458" s="53"/>
      <c r="WGG2458" s="53"/>
      <c r="WGH2458" s="53"/>
      <c r="WGI2458" s="53"/>
      <c r="WGJ2458" s="53"/>
      <c r="WGK2458" s="53"/>
      <c r="WGL2458" s="53"/>
      <c r="WGM2458" s="53"/>
      <c r="WGN2458" s="53"/>
      <c r="WGO2458" s="53"/>
      <c r="WGP2458" s="53"/>
      <c r="WGQ2458" s="53"/>
      <c r="WGR2458" s="53"/>
      <c r="WGS2458" s="53"/>
      <c r="WGT2458" s="53"/>
      <c r="WGU2458" s="53"/>
      <c r="WGV2458" s="53"/>
      <c r="WGW2458" s="53"/>
      <c r="WGX2458" s="53"/>
      <c r="WGY2458" s="53"/>
      <c r="WGZ2458" s="53"/>
      <c r="WHA2458" s="53"/>
      <c r="WHB2458" s="53"/>
      <c r="WHC2458" s="53"/>
      <c r="WHD2458" s="53"/>
      <c r="WHE2458" s="53"/>
      <c r="WHF2458" s="53"/>
      <c r="WHG2458" s="53"/>
      <c r="WHH2458" s="53"/>
      <c r="WHI2458" s="53"/>
      <c r="WHJ2458" s="53"/>
      <c r="WHK2458" s="53"/>
      <c r="WHL2458" s="53"/>
      <c r="WHM2458" s="53"/>
      <c r="WHN2458" s="53"/>
      <c r="WHO2458" s="53"/>
      <c r="WHP2458" s="53"/>
      <c r="WHQ2458" s="53"/>
      <c r="WHR2458" s="53"/>
      <c r="WHS2458" s="53"/>
      <c r="WHT2458" s="53"/>
      <c r="WHU2458" s="53"/>
      <c r="WHV2458" s="53"/>
      <c r="WHW2458" s="53"/>
      <c r="WHX2458" s="53"/>
      <c r="WHY2458" s="53"/>
      <c r="WHZ2458" s="53"/>
      <c r="WIA2458" s="53"/>
      <c r="WIB2458" s="53"/>
      <c r="WIC2458" s="53"/>
      <c r="WID2458" s="53"/>
      <c r="WIE2458" s="53"/>
      <c r="WIF2458" s="53"/>
      <c r="WIG2458" s="53"/>
      <c r="WIH2458" s="53"/>
      <c r="WII2458" s="53"/>
      <c r="WIJ2458" s="53"/>
      <c r="WIK2458" s="53"/>
      <c r="WIL2458" s="53"/>
      <c r="WIM2458" s="53"/>
      <c r="WIN2458" s="53"/>
      <c r="WIO2458" s="53"/>
      <c r="WIP2458" s="53"/>
      <c r="WIQ2458" s="53"/>
      <c r="WIR2458" s="53"/>
      <c r="WIS2458" s="53"/>
      <c r="WIT2458" s="53"/>
      <c r="WIU2458" s="53"/>
      <c r="WIV2458" s="53"/>
      <c r="WIW2458" s="53"/>
      <c r="WIX2458" s="53"/>
      <c r="WIY2458" s="53"/>
      <c r="WIZ2458" s="53"/>
      <c r="WJA2458" s="53"/>
      <c r="WJB2458" s="53"/>
      <c r="WJC2458" s="53"/>
      <c r="WJD2458" s="53"/>
      <c r="WJE2458" s="53"/>
      <c r="WJF2458" s="53"/>
      <c r="WJG2458" s="53"/>
      <c r="WJH2458" s="53"/>
      <c r="WJI2458" s="53"/>
      <c r="WJJ2458" s="53"/>
      <c r="WJK2458" s="53"/>
      <c r="WJL2458" s="53"/>
      <c r="WJM2458" s="53"/>
      <c r="WJN2458" s="53"/>
      <c r="WJO2458" s="53"/>
      <c r="WJP2458" s="53"/>
      <c r="WJQ2458" s="53"/>
      <c r="WJR2458" s="53"/>
      <c r="WJS2458" s="53"/>
      <c r="WJT2458" s="53"/>
      <c r="WJU2458" s="53"/>
      <c r="WJV2458" s="53"/>
      <c r="WJW2458" s="53"/>
      <c r="WJX2458" s="53"/>
      <c r="WJY2458" s="53"/>
      <c r="WJZ2458" s="53"/>
      <c r="WKA2458" s="53"/>
      <c r="WKB2458" s="53"/>
      <c r="WKC2458" s="53"/>
      <c r="WKD2458" s="53"/>
      <c r="WKE2458" s="53"/>
      <c r="WKF2458" s="53"/>
      <c r="WKG2458" s="53"/>
      <c r="WKH2458" s="53"/>
      <c r="WKI2458" s="53"/>
      <c r="WKJ2458" s="53"/>
      <c r="WKK2458" s="53"/>
      <c r="WKL2458" s="53"/>
      <c r="WKM2458" s="53"/>
      <c r="WKN2458" s="53"/>
      <c r="WKO2458" s="53"/>
      <c r="WKP2458" s="53"/>
      <c r="WKQ2458" s="53"/>
      <c r="WKR2458" s="53"/>
      <c r="WKS2458" s="53"/>
      <c r="WKT2458" s="53"/>
      <c r="WKU2458" s="53"/>
      <c r="WKV2458" s="53"/>
      <c r="WKW2458" s="53"/>
      <c r="WKX2458" s="53"/>
      <c r="WKY2458" s="53"/>
      <c r="WKZ2458" s="53"/>
      <c r="WLA2458" s="53"/>
      <c r="WLB2458" s="53"/>
      <c r="WLC2458" s="53"/>
      <c r="WLD2458" s="53"/>
      <c r="WLE2458" s="53"/>
      <c r="WLF2458" s="53"/>
      <c r="WLG2458" s="53"/>
      <c r="WLH2458" s="53"/>
      <c r="WLI2458" s="53"/>
      <c r="WLJ2458" s="53"/>
      <c r="WLK2458" s="53"/>
      <c r="WLL2458" s="53"/>
      <c r="WLM2458" s="53"/>
      <c r="WLN2458" s="53"/>
      <c r="WLO2458" s="53"/>
      <c r="WLP2458" s="53"/>
      <c r="WLQ2458" s="53"/>
      <c r="WLR2458" s="53"/>
      <c r="WLS2458" s="53"/>
      <c r="WLT2458" s="53"/>
      <c r="WLU2458" s="53"/>
      <c r="WLV2458" s="53"/>
      <c r="WLW2458" s="53"/>
      <c r="WLX2458" s="53"/>
      <c r="WLY2458" s="53"/>
      <c r="WLZ2458" s="53"/>
      <c r="WMA2458" s="53"/>
      <c r="WMB2458" s="53"/>
      <c r="WMC2458" s="53"/>
      <c r="WMD2458" s="53"/>
      <c r="WME2458" s="53"/>
      <c r="WMF2458" s="53"/>
      <c r="WMG2458" s="53"/>
      <c r="WMH2458" s="53"/>
      <c r="WMI2458" s="53"/>
      <c r="WMJ2458" s="53"/>
      <c r="WMK2458" s="53"/>
      <c r="WML2458" s="53"/>
      <c r="WMM2458" s="53"/>
      <c r="WMN2458" s="53"/>
      <c r="WMO2458" s="53"/>
      <c r="WMP2458" s="53"/>
      <c r="WMQ2458" s="53"/>
      <c r="WMR2458" s="53"/>
      <c r="WMS2458" s="53"/>
      <c r="WMT2458" s="53"/>
      <c r="WMU2458" s="53"/>
      <c r="WMV2458" s="53"/>
      <c r="WMW2458" s="53"/>
      <c r="WMX2458" s="53"/>
      <c r="WMY2458" s="53"/>
      <c r="WMZ2458" s="53"/>
      <c r="WNA2458" s="53"/>
      <c r="WNB2458" s="53"/>
      <c r="WNC2458" s="53"/>
      <c r="WND2458" s="53"/>
      <c r="WNE2458" s="53"/>
      <c r="WNF2458" s="53"/>
      <c r="WNG2458" s="53"/>
      <c r="WNH2458" s="53"/>
      <c r="WNI2458" s="53"/>
      <c r="WNJ2458" s="53"/>
      <c r="WNK2458" s="53"/>
      <c r="WNL2458" s="53"/>
      <c r="WNM2458" s="53"/>
      <c r="WNN2458" s="53"/>
      <c r="WNO2458" s="53"/>
      <c r="WNP2458" s="53"/>
      <c r="WNQ2458" s="53"/>
      <c r="WNR2458" s="53"/>
      <c r="WNS2458" s="53"/>
      <c r="WNT2458" s="53"/>
      <c r="WNU2458" s="53"/>
      <c r="WNV2458" s="53"/>
      <c r="WNW2458" s="53"/>
      <c r="WNX2458" s="53"/>
      <c r="WNY2458" s="53"/>
      <c r="WNZ2458" s="53"/>
      <c r="WOA2458" s="53"/>
      <c r="WOB2458" s="53"/>
      <c r="WOC2458" s="53"/>
      <c r="WOD2458" s="53"/>
      <c r="WOE2458" s="53"/>
      <c r="WOF2458" s="53"/>
      <c r="WOG2458" s="53"/>
      <c r="WOH2458" s="53"/>
      <c r="WOI2458" s="53"/>
      <c r="WOJ2458" s="53"/>
      <c r="WOK2458" s="53"/>
      <c r="WOL2458" s="53"/>
      <c r="WOM2458" s="53"/>
      <c r="WON2458" s="53"/>
      <c r="WOO2458" s="53"/>
      <c r="WOP2458" s="53"/>
      <c r="WOQ2458" s="53"/>
      <c r="WOR2458" s="53"/>
      <c r="WOS2458" s="53"/>
      <c r="WOT2458" s="53"/>
      <c r="WOU2458" s="53"/>
      <c r="WOV2458" s="53"/>
      <c r="WOW2458" s="53"/>
      <c r="WOX2458" s="53"/>
      <c r="WOY2458" s="53"/>
      <c r="WOZ2458" s="53"/>
      <c r="WPA2458" s="53"/>
      <c r="WPB2458" s="53"/>
      <c r="WPC2458" s="53"/>
      <c r="WPD2458" s="53"/>
      <c r="WPE2458" s="53"/>
      <c r="WPF2458" s="53"/>
      <c r="WPG2458" s="53"/>
      <c r="WPH2458" s="53"/>
      <c r="WPI2458" s="53"/>
      <c r="WPJ2458" s="53"/>
      <c r="WPK2458" s="53"/>
      <c r="WPL2458" s="53"/>
      <c r="WPM2458" s="53"/>
      <c r="WPN2458" s="53"/>
      <c r="WPO2458" s="53"/>
      <c r="WPP2458" s="53"/>
      <c r="WPQ2458" s="53"/>
      <c r="WPR2458" s="53"/>
      <c r="WPS2458" s="53"/>
      <c r="WPT2458" s="53"/>
      <c r="WPU2458" s="53"/>
      <c r="WPV2458" s="53"/>
      <c r="WPW2458" s="53"/>
      <c r="WPX2458" s="53"/>
      <c r="WPY2458" s="53"/>
      <c r="WPZ2458" s="53"/>
      <c r="WQA2458" s="53"/>
      <c r="WQB2458" s="53"/>
      <c r="WQC2458" s="53"/>
      <c r="WQD2458" s="53"/>
      <c r="WQE2458" s="53"/>
      <c r="WQF2458" s="53"/>
      <c r="WQG2458" s="53"/>
      <c r="WQH2458" s="53"/>
      <c r="WQI2458" s="53"/>
      <c r="WQJ2458" s="53"/>
      <c r="WQK2458" s="53"/>
      <c r="WQL2458" s="53"/>
      <c r="WQM2458" s="53"/>
      <c r="WQN2458" s="53"/>
      <c r="WQO2458" s="53"/>
      <c r="WQP2458" s="53"/>
      <c r="WQQ2458" s="53"/>
      <c r="WQR2458" s="53"/>
      <c r="WQS2458" s="53"/>
      <c r="WQT2458" s="53"/>
      <c r="WQU2458" s="53"/>
      <c r="WQV2458" s="53"/>
      <c r="WQW2458" s="53"/>
      <c r="WQX2458" s="53"/>
      <c r="WQY2458" s="53"/>
      <c r="WQZ2458" s="53"/>
      <c r="WRA2458" s="53"/>
      <c r="WRB2458" s="53"/>
      <c r="WRC2458" s="53"/>
      <c r="WRD2458" s="53"/>
      <c r="WRE2458" s="53"/>
      <c r="WRF2458" s="53"/>
      <c r="WRG2458" s="53"/>
      <c r="WRH2458" s="53"/>
      <c r="WRI2458" s="53"/>
      <c r="WRJ2458" s="53"/>
      <c r="WRK2458" s="53"/>
      <c r="WRL2458" s="53"/>
      <c r="WRM2458" s="53"/>
      <c r="WRN2458" s="53"/>
      <c r="WRO2458" s="53"/>
      <c r="WRP2458" s="53"/>
      <c r="WRQ2458" s="53"/>
      <c r="WRR2458" s="53"/>
      <c r="WRS2458" s="53"/>
      <c r="WRT2458" s="53"/>
      <c r="WRU2458" s="53"/>
      <c r="WRV2458" s="53"/>
      <c r="WRW2458" s="53"/>
      <c r="WRX2458" s="53"/>
      <c r="WRY2458" s="53"/>
      <c r="WRZ2458" s="53"/>
      <c r="WSA2458" s="53"/>
      <c r="WSB2458" s="53"/>
      <c r="WSC2458" s="53"/>
      <c r="WSD2458" s="53"/>
      <c r="WSE2458" s="53"/>
      <c r="WSF2458" s="53"/>
      <c r="WSG2458" s="53"/>
      <c r="WSH2458" s="53"/>
      <c r="WSI2458" s="53"/>
      <c r="WSJ2458" s="53"/>
      <c r="WSK2458" s="53"/>
      <c r="WSL2458" s="53"/>
      <c r="WSM2458" s="53"/>
      <c r="WSN2458" s="53"/>
      <c r="WSO2458" s="53"/>
      <c r="WSP2458" s="53"/>
      <c r="WSQ2458" s="53"/>
      <c r="WSR2458" s="53"/>
      <c r="WSS2458" s="53"/>
      <c r="WST2458" s="53"/>
      <c r="WSU2458" s="53"/>
      <c r="WSV2458" s="53"/>
      <c r="WSW2458" s="53"/>
      <c r="WSX2458" s="53"/>
      <c r="WSY2458" s="53"/>
      <c r="WSZ2458" s="53"/>
      <c r="WTA2458" s="53"/>
      <c r="WTB2458" s="53"/>
      <c r="WTC2458" s="53"/>
      <c r="WTD2458" s="53"/>
      <c r="WTE2458" s="53"/>
      <c r="WTF2458" s="53"/>
      <c r="WTG2458" s="53"/>
      <c r="WTH2458" s="53"/>
      <c r="WTI2458" s="53"/>
      <c r="WTJ2458" s="53"/>
      <c r="WTK2458" s="53"/>
      <c r="WTL2458" s="53"/>
      <c r="WTM2458" s="53"/>
      <c r="WTN2458" s="53"/>
      <c r="WTO2458" s="53"/>
      <c r="WTP2458" s="53"/>
      <c r="WTQ2458" s="53"/>
      <c r="WTR2458" s="53"/>
      <c r="WTS2458" s="53"/>
      <c r="WTT2458" s="53"/>
      <c r="WTU2458" s="53"/>
      <c r="WTV2458" s="53"/>
      <c r="WTW2458" s="53"/>
      <c r="WTX2458" s="53"/>
      <c r="WTY2458" s="53"/>
      <c r="WTZ2458" s="53"/>
      <c r="WUA2458" s="53"/>
      <c r="WUB2458" s="53"/>
      <c r="WUC2458" s="53"/>
      <c r="WUD2458" s="53"/>
      <c r="WUE2458" s="53"/>
      <c r="WUF2458" s="53"/>
      <c r="WUG2458" s="53"/>
      <c r="WUH2458" s="53"/>
      <c r="WUI2458" s="53"/>
      <c r="WUJ2458" s="53"/>
      <c r="WUK2458" s="53"/>
      <c r="WUL2458" s="53"/>
      <c r="WUM2458" s="53"/>
      <c r="WUN2458" s="53"/>
      <c r="WUO2458" s="53"/>
      <c r="WUP2458" s="53"/>
      <c r="WUQ2458" s="53"/>
      <c r="WUR2458" s="53"/>
      <c r="WUS2458" s="53"/>
      <c r="WUT2458" s="53"/>
      <c r="WUU2458" s="53"/>
      <c r="WUV2458" s="53"/>
      <c r="WUW2458" s="53"/>
      <c r="WUX2458" s="53"/>
      <c r="WUY2458" s="53"/>
      <c r="WUZ2458" s="53"/>
      <c r="WVA2458" s="53"/>
      <c r="WVB2458" s="53"/>
      <c r="WVC2458" s="53"/>
      <c r="WVD2458" s="53"/>
      <c r="WVE2458" s="53"/>
      <c r="WVF2458" s="53"/>
      <c r="WVG2458" s="53"/>
      <c r="WVH2458" s="53"/>
      <c r="WVI2458" s="53"/>
      <c r="WVJ2458" s="53"/>
      <c r="WVK2458" s="53"/>
      <c r="WVL2458" s="53"/>
      <c r="WVM2458" s="53"/>
      <c r="WVN2458" s="53"/>
      <c r="WVO2458" s="53"/>
      <c r="WVP2458" s="53"/>
      <c r="WVQ2458" s="53"/>
      <c r="WVR2458" s="53"/>
      <c r="WVS2458" s="53"/>
      <c r="WVT2458" s="53"/>
      <c r="WVU2458" s="53"/>
      <c r="WVV2458" s="53"/>
      <c r="WVW2458" s="53"/>
      <c r="WVX2458" s="53"/>
      <c r="WVY2458" s="53"/>
      <c r="WVZ2458" s="53"/>
      <c r="WWA2458" s="53"/>
      <c r="WWB2458" s="53"/>
      <c r="WWC2458" s="53"/>
      <c r="WWD2458" s="53"/>
      <c r="WWE2458" s="53"/>
      <c r="WWF2458" s="53"/>
      <c r="WWG2458" s="53"/>
      <c r="WWH2458" s="53"/>
      <c r="WWI2458" s="53"/>
      <c r="WWJ2458" s="53"/>
      <c r="WWK2458" s="53"/>
      <c r="WWL2458" s="53"/>
      <c r="WWM2458" s="53"/>
      <c r="WWN2458" s="53"/>
      <c r="WWO2458" s="53"/>
      <c r="WWP2458" s="53"/>
      <c r="WWQ2458" s="53"/>
      <c r="WWR2458" s="53"/>
      <c r="WWS2458" s="53"/>
      <c r="WWT2458" s="53"/>
      <c r="WWU2458" s="53"/>
      <c r="WWV2458" s="53"/>
      <c r="WWW2458" s="53"/>
      <c r="WWX2458" s="53"/>
      <c r="WWY2458" s="53"/>
      <c r="WWZ2458" s="53"/>
      <c r="WXA2458" s="53"/>
      <c r="WXB2458" s="53"/>
      <c r="WXC2458" s="53"/>
      <c r="WXD2458" s="53"/>
      <c r="WXE2458" s="53"/>
      <c r="WXF2458" s="53"/>
      <c r="WXG2458" s="53"/>
      <c r="WXH2458" s="53"/>
      <c r="WXI2458" s="53"/>
      <c r="WXJ2458" s="53"/>
      <c r="WXK2458" s="53"/>
      <c r="WXL2458" s="53"/>
      <c r="WXM2458" s="53"/>
      <c r="WXN2458" s="53"/>
      <c r="WXO2458" s="53"/>
      <c r="WXP2458" s="53"/>
      <c r="WXQ2458" s="53"/>
      <c r="WXR2458" s="53"/>
      <c r="WXS2458" s="53"/>
      <c r="WXT2458" s="53"/>
      <c r="WXU2458" s="53"/>
      <c r="WXV2458" s="53"/>
      <c r="WXW2458" s="53"/>
      <c r="WXX2458" s="53"/>
      <c r="WXY2458" s="53"/>
      <c r="WXZ2458" s="53"/>
      <c r="WYA2458" s="53"/>
      <c r="WYB2458" s="53"/>
      <c r="WYC2458" s="53"/>
      <c r="WYD2458" s="53"/>
      <c r="WYE2458" s="53"/>
      <c r="WYF2458" s="53"/>
      <c r="WYG2458" s="53"/>
      <c r="WYH2458" s="53"/>
      <c r="WYI2458" s="53"/>
      <c r="WYJ2458" s="53"/>
      <c r="WYK2458" s="53"/>
      <c r="WYL2458" s="53"/>
      <c r="WYM2458" s="53"/>
      <c r="WYN2458" s="53"/>
      <c r="WYO2458" s="53"/>
      <c r="WYP2458" s="53"/>
      <c r="WYQ2458" s="53"/>
      <c r="WYR2458" s="53"/>
      <c r="WYS2458" s="53"/>
      <c r="WYT2458" s="53"/>
      <c r="WYU2458" s="53"/>
      <c r="WYV2458" s="53"/>
      <c r="WYW2458" s="53"/>
      <c r="WYX2458" s="53"/>
      <c r="WYY2458" s="53"/>
      <c r="WYZ2458" s="53"/>
      <c r="WZA2458" s="53"/>
      <c r="WZB2458" s="53"/>
      <c r="WZC2458" s="53"/>
      <c r="WZD2458" s="53"/>
      <c r="WZE2458" s="53"/>
      <c r="WZF2458" s="53"/>
      <c r="WZG2458" s="53"/>
      <c r="WZH2458" s="53"/>
      <c r="WZI2458" s="53"/>
      <c r="WZJ2458" s="53"/>
      <c r="WZK2458" s="53"/>
      <c r="WZL2458" s="53"/>
      <c r="WZM2458" s="53"/>
      <c r="WZN2458" s="53"/>
      <c r="WZO2458" s="53"/>
      <c r="WZP2458" s="53"/>
      <c r="WZQ2458" s="53"/>
      <c r="WZR2458" s="53"/>
      <c r="WZS2458" s="53"/>
      <c r="WZT2458" s="53"/>
      <c r="WZU2458" s="53"/>
      <c r="WZV2458" s="53"/>
      <c r="WZW2458" s="53"/>
      <c r="WZX2458" s="53"/>
      <c r="WZY2458" s="53"/>
      <c r="WZZ2458" s="53"/>
      <c r="XAA2458" s="53"/>
      <c r="XAB2458" s="53"/>
      <c r="XAC2458" s="53"/>
      <c r="XAD2458" s="53"/>
      <c r="XAE2458" s="53"/>
      <c r="XAF2458" s="53"/>
      <c r="XAG2458" s="53"/>
      <c r="XAH2458" s="53"/>
      <c r="XAI2458" s="53"/>
      <c r="XAJ2458" s="53"/>
      <c r="XAK2458" s="53"/>
      <c r="XAL2458" s="53"/>
      <c r="XAM2458" s="53"/>
      <c r="XAN2458" s="53"/>
      <c r="XAO2458" s="53"/>
      <c r="XAP2458" s="53"/>
      <c r="XAQ2458" s="53"/>
      <c r="XAR2458" s="53"/>
      <c r="XAS2458" s="53"/>
      <c r="XAT2458" s="53"/>
      <c r="XAU2458" s="53"/>
      <c r="XAV2458" s="53"/>
      <c r="XAW2458" s="53"/>
      <c r="XAX2458" s="53"/>
      <c r="XAY2458" s="53"/>
      <c r="XAZ2458" s="53"/>
      <c r="XBA2458" s="53"/>
      <c r="XBB2458" s="53"/>
      <c r="XBC2458" s="53"/>
      <c r="XBD2458" s="53"/>
      <c r="XBE2458" s="53"/>
      <c r="XBF2458" s="53"/>
      <c r="XBG2458" s="53"/>
      <c r="XBH2458" s="53"/>
      <c r="XBI2458" s="53"/>
      <c r="XBJ2458" s="53"/>
      <c r="XBK2458" s="53"/>
      <c r="XBL2458" s="53"/>
      <c r="XBM2458" s="53"/>
      <c r="XBN2458" s="53"/>
      <c r="XBO2458" s="53"/>
      <c r="XBP2458" s="53"/>
      <c r="XBQ2458" s="53"/>
      <c r="XBR2458" s="53"/>
      <c r="XBS2458" s="53"/>
      <c r="XBT2458" s="53"/>
      <c r="XBU2458" s="53"/>
      <c r="XBV2458" s="53"/>
      <c r="XBW2458" s="53"/>
      <c r="XBX2458" s="53"/>
      <c r="XBY2458" s="53"/>
      <c r="XBZ2458" s="53"/>
      <c r="XCA2458" s="53"/>
      <c r="XCB2458" s="53"/>
      <c r="XCC2458" s="53"/>
      <c r="XCD2458" s="53"/>
      <c r="XCE2458" s="53"/>
      <c r="XCF2458" s="53"/>
      <c r="XCG2458" s="53"/>
      <c r="XCH2458" s="53"/>
      <c r="XCI2458" s="53"/>
      <c r="XCJ2458" s="53"/>
      <c r="XCK2458" s="53"/>
      <c r="XCL2458" s="53"/>
      <c r="XCM2458" s="53"/>
      <c r="XCN2458" s="53"/>
      <c r="XCO2458" s="53"/>
      <c r="XCP2458" s="53"/>
      <c r="XCQ2458" s="53"/>
      <c r="XCR2458" s="53"/>
      <c r="XCS2458" s="53"/>
      <c r="XCT2458" s="53"/>
      <c r="XCU2458" s="53"/>
      <c r="XCV2458" s="53"/>
      <c r="XCW2458" s="53"/>
      <c r="XCX2458" s="53"/>
      <c r="XCY2458" s="53"/>
      <c r="XCZ2458" s="53"/>
      <c r="XDA2458" s="53"/>
      <c r="XDB2458" s="53"/>
      <c r="XDC2458" s="53"/>
      <c r="XDD2458" s="53"/>
      <c r="XDE2458" s="53"/>
      <c r="XDF2458" s="53"/>
      <c r="XDG2458" s="53"/>
      <c r="XDH2458" s="53"/>
      <c r="XDI2458" s="53"/>
      <c r="XDJ2458" s="53"/>
      <c r="XDK2458" s="53"/>
      <c r="XDL2458" s="53"/>
      <c r="XDM2458" s="53"/>
      <c r="XDN2458" s="53"/>
      <c r="XDO2458" s="53"/>
      <c r="XDP2458" s="53"/>
      <c r="XDQ2458" s="53"/>
      <c r="XDR2458" s="53"/>
      <c r="XDS2458" s="53"/>
      <c r="XDT2458" s="53"/>
      <c r="XDU2458" s="53"/>
      <c r="XDV2458" s="53"/>
      <c r="XDW2458" s="53"/>
      <c r="XDX2458" s="53"/>
      <c r="XDY2458" s="53"/>
      <c r="XDZ2458" s="53"/>
      <c r="XEA2458" s="53"/>
      <c r="XEB2458" s="53"/>
      <c r="XEC2458" s="53"/>
      <c r="XED2458" s="53"/>
      <c r="XEE2458" s="53"/>
      <c r="XEF2458" s="53"/>
      <c r="XEG2458" s="53"/>
      <c r="XEH2458" s="53"/>
      <c r="XEI2458" s="53"/>
      <c r="XEJ2458" s="53"/>
      <c r="XEK2458" s="53"/>
      <c r="XEL2458" s="53"/>
      <c r="XEM2458" s="53"/>
      <c r="XEN2458" s="53"/>
      <c r="XEO2458" s="53"/>
      <c r="XEP2458" s="53"/>
      <c r="XEQ2458" s="53"/>
      <c r="XER2458" s="53"/>
      <c r="XES2458" s="53"/>
      <c r="XET2458" s="53"/>
      <c r="XEU2458" s="53"/>
      <c r="XEV2458" s="53"/>
      <c r="XEW2458" s="53"/>
      <c r="XEX2458" s="53"/>
      <c r="XEY2458" s="53"/>
      <c r="XEZ2458" s="53"/>
      <c r="XFA2458" s="53"/>
      <c r="XFB2458" s="53"/>
      <c r="XFC2458" s="53"/>
      <c r="XFD2458" s="53"/>
    </row>
    <row r="2459" spans="1:16384" s="8" customFormat="1" ht="11.25">
      <c r="A2459" s="53">
        <v>43255</v>
      </c>
      <c r="B2459" s="53" t="s">
        <v>111</v>
      </c>
      <c r="C2459" s="48">
        <v>1000</v>
      </c>
      <c r="D2459" s="15" t="s">
        <v>20</v>
      </c>
      <c r="E2459" s="66">
        <v>908</v>
      </c>
      <c r="F2459" s="66">
        <v>912</v>
      </c>
      <c r="G2459" s="66">
        <v>916</v>
      </c>
      <c r="H2459" s="66">
        <v>920</v>
      </c>
      <c r="I2459" s="66">
        <v>4000</v>
      </c>
      <c r="J2459" s="66">
        <v>4000</v>
      </c>
      <c r="K2459" s="66">
        <v>4000</v>
      </c>
      <c r="L2459" s="67">
        <v>12000</v>
      </c>
      <c r="M2459" s="15" t="s">
        <v>290</v>
      </c>
      <c r="CV2459" s="53"/>
      <c r="CW2459" s="53"/>
      <c r="CX2459" s="53"/>
      <c r="CY2459" s="53"/>
      <c r="CZ2459" s="53"/>
      <c r="DA2459" s="53"/>
      <c r="DB2459" s="53"/>
      <c r="DC2459" s="53"/>
      <c r="DD2459" s="53"/>
      <c r="DE2459" s="53"/>
      <c r="DF2459" s="53"/>
      <c r="DG2459" s="53"/>
      <c r="DH2459" s="53"/>
      <c r="DI2459" s="53"/>
      <c r="DJ2459" s="53"/>
      <c r="DK2459" s="53"/>
      <c r="DL2459" s="53"/>
      <c r="DM2459" s="53"/>
      <c r="DN2459" s="53"/>
      <c r="DO2459" s="53"/>
      <c r="DP2459" s="53"/>
      <c r="DQ2459" s="53"/>
      <c r="DR2459" s="53"/>
      <c r="DS2459" s="53"/>
      <c r="DT2459" s="53"/>
      <c r="DU2459" s="53"/>
      <c r="DV2459" s="53"/>
      <c r="DW2459" s="53"/>
      <c r="DX2459" s="53"/>
      <c r="DY2459" s="53"/>
      <c r="DZ2459" s="53"/>
      <c r="EA2459" s="53"/>
      <c r="EB2459" s="53"/>
      <c r="EC2459" s="53"/>
      <c r="ED2459" s="53"/>
      <c r="EE2459" s="53"/>
      <c r="EF2459" s="53"/>
      <c r="EG2459" s="53"/>
      <c r="EH2459" s="53"/>
      <c r="EI2459" s="53"/>
      <c r="EJ2459" s="53"/>
      <c r="EK2459" s="53"/>
      <c r="EL2459" s="53"/>
      <c r="EM2459" s="53"/>
      <c r="EN2459" s="53"/>
      <c r="EO2459" s="53"/>
      <c r="EP2459" s="53"/>
      <c r="EQ2459" s="53"/>
      <c r="ER2459" s="53"/>
      <c r="ES2459" s="53"/>
      <c r="ET2459" s="53"/>
      <c r="EU2459" s="53"/>
      <c r="EV2459" s="53"/>
      <c r="EW2459" s="53"/>
      <c r="EX2459" s="53"/>
      <c r="EY2459" s="53"/>
      <c r="EZ2459" s="53"/>
      <c r="FA2459" s="53"/>
      <c r="FB2459" s="53"/>
      <c r="FC2459" s="53"/>
      <c r="FD2459" s="53"/>
      <c r="FE2459" s="53"/>
      <c r="FF2459" s="53"/>
      <c r="FG2459" s="53"/>
      <c r="FH2459" s="53"/>
      <c r="FI2459" s="53"/>
      <c r="FJ2459" s="53"/>
      <c r="FK2459" s="53"/>
      <c r="FL2459" s="53"/>
      <c r="FM2459" s="53"/>
      <c r="FN2459" s="53"/>
      <c r="FO2459" s="53"/>
      <c r="FP2459" s="53"/>
      <c r="FQ2459" s="53"/>
      <c r="FR2459" s="53"/>
      <c r="FS2459" s="53"/>
      <c r="FT2459" s="53"/>
      <c r="FU2459" s="53"/>
      <c r="FV2459" s="53"/>
      <c r="FW2459" s="53"/>
      <c r="FX2459" s="53"/>
      <c r="FY2459" s="53"/>
      <c r="FZ2459" s="53"/>
      <c r="GA2459" s="53"/>
      <c r="GB2459" s="53"/>
      <c r="GC2459" s="53"/>
      <c r="GD2459" s="53"/>
      <c r="GE2459" s="53"/>
      <c r="GF2459" s="53"/>
      <c r="GG2459" s="53"/>
      <c r="GH2459" s="53"/>
      <c r="GI2459" s="53"/>
      <c r="GJ2459" s="53"/>
      <c r="GK2459" s="53"/>
      <c r="GL2459" s="53"/>
      <c r="GM2459" s="53"/>
      <c r="GN2459" s="53"/>
      <c r="GO2459" s="53"/>
      <c r="GP2459" s="53"/>
      <c r="GQ2459" s="53"/>
      <c r="GR2459" s="53"/>
      <c r="GS2459" s="53"/>
      <c r="GT2459" s="53"/>
      <c r="GU2459" s="53"/>
      <c r="GV2459" s="53"/>
      <c r="GW2459" s="53"/>
      <c r="GX2459" s="53"/>
      <c r="GY2459" s="53"/>
      <c r="GZ2459" s="53"/>
      <c r="HA2459" s="53"/>
      <c r="HB2459" s="53"/>
      <c r="HC2459" s="53"/>
      <c r="HD2459" s="53"/>
      <c r="HE2459" s="53"/>
      <c r="HF2459" s="53"/>
      <c r="HG2459" s="53"/>
      <c r="HH2459" s="53"/>
      <c r="HI2459" s="53"/>
      <c r="HJ2459" s="53"/>
      <c r="HK2459" s="53"/>
      <c r="HL2459" s="53"/>
      <c r="HM2459" s="53"/>
      <c r="HN2459" s="53"/>
      <c r="HO2459" s="53"/>
      <c r="HP2459" s="53"/>
      <c r="HQ2459" s="53"/>
      <c r="HR2459" s="53"/>
      <c r="HS2459" s="53"/>
      <c r="HT2459" s="53"/>
      <c r="HU2459" s="53"/>
      <c r="HV2459" s="53"/>
      <c r="HW2459" s="53"/>
      <c r="HX2459" s="53"/>
      <c r="HY2459" s="53"/>
      <c r="HZ2459" s="53"/>
      <c r="IA2459" s="53"/>
      <c r="IB2459" s="53"/>
      <c r="IC2459" s="53"/>
      <c r="ID2459" s="53"/>
      <c r="IE2459" s="53"/>
      <c r="IF2459" s="53"/>
      <c r="IG2459" s="53"/>
      <c r="IH2459" s="53"/>
      <c r="II2459" s="53"/>
      <c r="IJ2459" s="53"/>
      <c r="IK2459" s="53"/>
      <c r="IL2459" s="53"/>
      <c r="IM2459" s="53"/>
      <c r="IN2459" s="53"/>
      <c r="IO2459" s="53"/>
      <c r="IP2459" s="53"/>
      <c r="IQ2459" s="53"/>
      <c r="IR2459" s="53"/>
      <c r="IS2459" s="53"/>
      <c r="IT2459" s="53"/>
      <c r="IU2459" s="53"/>
      <c r="IV2459" s="53"/>
      <c r="IW2459" s="53"/>
      <c r="IX2459" s="53"/>
      <c r="IY2459" s="53"/>
      <c r="IZ2459" s="53"/>
      <c r="JA2459" s="53"/>
      <c r="JB2459" s="53"/>
      <c r="JC2459" s="53"/>
      <c r="JD2459" s="53"/>
      <c r="JE2459" s="53"/>
      <c r="JF2459" s="53"/>
      <c r="JG2459" s="53"/>
      <c r="JH2459" s="53"/>
      <c r="JI2459" s="53"/>
      <c r="JJ2459" s="53"/>
      <c r="JK2459" s="53"/>
      <c r="JL2459" s="53"/>
      <c r="JM2459" s="53"/>
      <c r="JN2459" s="53"/>
      <c r="JO2459" s="53"/>
      <c r="JP2459" s="53"/>
      <c r="JQ2459" s="53"/>
      <c r="JR2459" s="53"/>
      <c r="JS2459" s="53"/>
      <c r="JT2459" s="53"/>
      <c r="JU2459" s="53"/>
      <c r="JV2459" s="53"/>
      <c r="JW2459" s="53"/>
      <c r="JX2459" s="53"/>
      <c r="JY2459" s="53"/>
      <c r="JZ2459" s="53"/>
      <c r="KA2459" s="53"/>
      <c r="KB2459" s="53"/>
      <c r="KC2459" s="53"/>
      <c r="KD2459" s="53"/>
      <c r="KE2459" s="53"/>
      <c r="KF2459" s="53"/>
      <c r="KG2459" s="53"/>
      <c r="KH2459" s="53"/>
      <c r="KI2459" s="53"/>
      <c r="KJ2459" s="53"/>
      <c r="KK2459" s="53"/>
      <c r="KL2459" s="53"/>
      <c r="KM2459" s="53"/>
      <c r="KN2459" s="53"/>
      <c r="KO2459" s="53"/>
      <c r="KP2459" s="53"/>
      <c r="KQ2459" s="53"/>
      <c r="KR2459" s="53"/>
      <c r="KS2459" s="53"/>
      <c r="KT2459" s="53"/>
      <c r="KU2459" s="53"/>
      <c r="KV2459" s="53"/>
      <c r="KW2459" s="53"/>
      <c r="KX2459" s="53"/>
      <c r="KY2459" s="53"/>
      <c r="KZ2459" s="53"/>
      <c r="LA2459" s="53"/>
      <c r="LB2459" s="53"/>
      <c r="LC2459" s="53"/>
      <c r="LD2459" s="53"/>
      <c r="LE2459" s="53"/>
      <c r="LF2459" s="53"/>
      <c r="LG2459" s="53"/>
      <c r="LH2459" s="53"/>
      <c r="LI2459" s="53"/>
      <c r="LJ2459" s="53"/>
      <c r="LK2459" s="53"/>
      <c r="LL2459" s="53"/>
      <c r="LM2459" s="53"/>
      <c r="LN2459" s="53"/>
      <c r="LO2459" s="53"/>
      <c r="LP2459" s="53"/>
      <c r="LQ2459" s="53"/>
      <c r="LR2459" s="53"/>
      <c r="LS2459" s="53"/>
      <c r="LT2459" s="53"/>
      <c r="LU2459" s="53"/>
      <c r="LV2459" s="53"/>
      <c r="LW2459" s="53"/>
      <c r="LX2459" s="53"/>
      <c r="LY2459" s="53"/>
      <c r="LZ2459" s="53"/>
      <c r="MA2459" s="53"/>
      <c r="MB2459" s="53"/>
      <c r="MC2459" s="53"/>
      <c r="MD2459" s="53"/>
      <c r="ME2459" s="53"/>
      <c r="MF2459" s="53"/>
      <c r="MG2459" s="53"/>
      <c r="MH2459" s="53"/>
      <c r="MI2459" s="53"/>
      <c r="MJ2459" s="53"/>
      <c r="MK2459" s="53"/>
      <c r="ML2459" s="53"/>
      <c r="MM2459" s="53"/>
      <c r="MN2459" s="53"/>
      <c r="MO2459" s="53"/>
      <c r="MP2459" s="53"/>
      <c r="MQ2459" s="53"/>
      <c r="MR2459" s="53"/>
      <c r="MS2459" s="53"/>
      <c r="MT2459" s="53"/>
      <c r="MU2459" s="53"/>
      <c r="MV2459" s="53"/>
      <c r="MW2459" s="53"/>
      <c r="MX2459" s="53"/>
      <c r="MY2459" s="53"/>
      <c r="MZ2459" s="53"/>
      <c r="NA2459" s="53"/>
      <c r="NB2459" s="53"/>
      <c r="NC2459" s="53"/>
      <c r="ND2459" s="53"/>
      <c r="NE2459" s="53"/>
      <c r="NF2459" s="53"/>
      <c r="NG2459" s="53"/>
      <c r="NH2459" s="53"/>
      <c r="NI2459" s="53"/>
      <c r="NJ2459" s="53"/>
      <c r="NK2459" s="53"/>
      <c r="NL2459" s="53"/>
      <c r="NM2459" s="53"/>
      <c r="NN2459" s="53"/>
      <c r="NO2459" s="53"/>
      <c r="NP2459" s="53"/>
      <c r="NQ2459" s="53"/>
      <c r="NR2459" s="53"/>
      <c r="NS2459" s="53"/>
      <c r="NT2459" s="53"/>
      <c r="NU2459" s="53"/>
      <c r="NV2459" s="53"/>
      <c r="NW2459" s="53"/>
      <c r="NX2459" s="53"/>
      <c r="NY2459" s="53"/>
      <c r="NZ2459" s="53"/>
      <c r="OA2459" s="53"/>
      <c r="OB2459" s="53"/>
      <c r="OC2459" s="53"/>
      <c r="OD2459" s="53"/>
      <c r="OE2459" s="53"/>
      <c r="OF2459" s="53"/>
      <c r="OG2459" s="53"/>
      <c r="OH2459" s="53"/>
      <c r="OI2459" s="53"/>
      <c r="OJ2459" s="53"/>
      <c r="OK2459" s="53"/>
      <c r="OL2459" s="53"/>
      <c r="OM2459" s="53"/>
      <c r="ON2459" s="53"/>
      <c r="OO2459" s="53"/>
      <c r="OP2459" s="53"/>
      <c r="OQ2459" s="53"/>
      <c r="OR2459" s="53"/>
      <c r="OS2459" s="53"/>
      <c r="OT2459" s="53"/>
      <c r="OU2459" s="53"/>
      <c r="OV2459" s="53"/>
      <c r="OW2459" s="53"/>
      <c r="OX2459" s="53"/>
      <c r="OY2459" s="53"/>
      <c r="OZ2459" s="53"/>
      <c r="PA2459" s="53"/>
      <c r="PB2459" s="53"/>
      <c r="PC2459" s="53"/>
      <c r="PD2459" s="53"/>
      <c r="PE2459" s="53"/>
      <c r="PF2459" s="53"/>
      <c r="PG2459" s="53"/>
      <c r="PH2459" s="53"/>
      <c r="PI2459" s="53"/>
      <c r="PJ2459" s="53"/>
      <c r="PK2459" s="53"/>
      <c r="PL2459" s="53"/>
      <c r="PM2459" s="53"/>
      <c r="PN2459" s="53"/>
      <c r="PO2459" s="53"/>
      <c r="PP2459" s="53"/>
      <c r="PQ2459" s="53"/>
      <c r="PR2459" s="53"/>
      <c r="PS2459" s="53"/>
      <c r="PT2459" s="53"/>
      <c r="PU2459" s="53"/>
      <c r="PV2459" s="53"/>
      <c r="PW2459" s="53"/>
      <c r="PX2459" s="53"/>
      <c r="PY2459" s="53"/>
      <c r="PZ2459" s="53"/>
      <c r="QA2459" s="53"/>
      <c r="QB2459" s="53"/>
      <c r="QC2459" s="53"/>
      <c r="QD2459" s="53"/>
      <c r="QE2459" s="53"/>
      <c r="QF2459" s="53"/>
      <c r="QG2459" s="53"/>
      <c r="QH2459" s="53"/>
      <c r="QI2459" s="53"/>
      <c r="QJ2459" s="53"/>
      <c r="QK2459" s="53"/>
      <c r="QL2459" s="53"/>
      <c r="QM2459" s="53"/>
      <c r="QN2459" s="53"/>
      <c r="QO2459" s="53"/>
      <c r="QP2459" s="53"/>
      <c r="QQ2459" s="53"/>
      <c r="QR2459" s="53"/>
      <c r="QS2459" s="53"/>
      <c r="QT2459" s="53"/>
      <c r="QU2459" s="53"/>
      <c r="QV2459" s="53"/>
      <c r="QW2459" s="53"/>
      <c r="QX2459" s="53"/>
      <c r="QY2459" s="53"/>
      <c r="QZ2459" s="53"/>
      <c r="RA2459" s="53"/>
      <c r="RB2459" s="53"/>
      <c r="RC2459" s="53"/>
      <c r="RD2459" s="53"/>
      <c r="RE2459" s="53"/>
      <c r="RF2459" s="53"/>
      <c r="RG2459" s="53"/>
      <c r="RH2459" s="53"/>
      <c r="RI2459" s="53"/>
      <c r="RJ2459" s="53"/>
      <c r="RK2459" s="53"/>
      <c r="RL2459" s="53"/>
      <c r="RM2459" s="53"/>
      <c r="RN2459" s="53"/>
      <c r="RO2459" s="53"/>
      <c r="RP2459" s="53"/>
      <c r="RQ2459" s="53"/>
      <c r="RR2459" s="53"/>
      <c r="RS2459" s="53"/>
      <c r="RT2459" s="53"/>
      <c r="RU2459" s="53"/>
      <c r="RV2459" s="53"/>
      <c r="RW2459" s="53"/>
      <c r="RX2459" s="53"/>
      <c r="RY2459" s="53"/>
      <c r="RZ2459" s="53"/>
      <c r="SA2459" s="53"/>
      <c r="SB2459" s="53"/>
      <c r="SC2459" s="53"/>
      <c r="SD2459" s="53"/>
      <c r="SE2459" s="53"/>
      <c r="SF2459" s="53"/>
      <c r="SG2459" s="53"/>
      <c r="SH2459" s="53"/>
      <c r="SI2459" s="53"/>
      <c r="SJ2459" s="53"/>
      <c r="SK2459" s="53"/>
      <c r="SL2459" s="53"/>
      <c r="SM2459" s="53"/>
      <c r="SN2459" s="53"/>
      <c r="SO2459" s="53"/>
      <c r="SP2459" s="53"/>
      <c r="SQ2459" s="53"/>
      <c r="SR2459" s="53"/>
      <c r="SS2459" s="53"/>
      <c r="ST2459" s="53"/>
      <c r="SU2459" s="53"/>
      <c r="SV2459" s="53"/>
      <c r="SW2459" s="53"/>
      <c r="SX2459" s="53"/>
      <c r="SY2459" s="53"/>
      <c r="SZ2459" s="53"/>
      <c r="TA2459" s="53"/>
      <c r="TB2459" s="53"/>
      <c r="TC2459" s="53"/>
      <c r="TD2459" s="53"/>
      <c r="TE2459" s="53"/>
      <c r="TF2459" s="53"/>
      <c r="TG2459" s="53"/>
      <c r="TH2459" s="53"/>
      <c r="TI2459" s="53"/>
      <c r="TJ2459" s="53"/>
      <c r="TK2459" s="53"/>
      <c r="TL2459" s="53"/>
      <c r="TM2459" s="53"/>
      <c r="TN2459" s="53"/>
      <c r="TO2459" s="53"/>
      <c r="TP2459" s="53"/>
      <c r="TQ2459" s="53"/>
      <c r="TR2459" s="53"/>
      <c r="TS2459" s="53"/>
      <c r="TT2459" s="53"/>
      <c r="TU2459" s="53"/>
      <c r="TV2459" s="53"/>
      <c r="TW2459" s="53"/>
      <c r="TX2459" s="53"/>
      <c r="TY2459" s="53"/>
      <c r="TZ2459" s="53"/>
      <c r="UA2459" s="53"/>
      <c r="UB2459" s="53"/>
      <c r="UC2459" s="53"/>
      <c r="UD2459" s="53"/>
      <c r="UE2459" s="53"/>
      <c r="UF2459" s="53"/>
      <c r="UG2459" s="53"/>
      <c r="UH2459" s="53"/>
      <c r="UI2459" s="53"/>
      <c r="UJ2459" s="53"/>
      <c r="UK2459" s="53"/>
      <c r="UL2459" s="53"/>
      <c r="UM2459" s="53"/>
      <c r="UN2459" s="53"/>
      <c r="UO2459" s="53"/>
      <c r="UP2459" s="53"/>
      <c r="UQ2459" s="53"/>
      <c r="UR2459" s="53"/>
      <c r="US2459" s="53"/>
      <c r="UT2459" s="53"/>
      <c r="UU2459" s="53"/>
      <c r="UV2459" s="53"/>
      <c r="UW2459" s="53"/>
      <c r="UX2459" s="53"/>
      <c r="UY2459" s="53"/>
      <c r="UZ2459" s="53"/>
      <c r="VA2459" s="53"/>
      <c r="VB2459" s="53"/>
      <c r="VC2459" s="53"/>
      <c r="VD2459" s="53"/>
      <c r="VE2459" s="53"/>
      <c r="VF2459" s="53"/>
      <c r="VG2459" s="53"/>
      <c r="VH2459" s="53"/>
      <c r="VI2459" s="53"/>
      <c r="VJ2459" s="53"/>
      <c r="VK2459" s="53"/>
      <c r="VL2459" s="53"/>
      <c r="VM2459" s="53"/>
      <c r="VN2459" s="53"/>
      <c r="VO2459" s="53"/>
      <c r="VP2459" s="53"/>
      <c r="VQ2459" s="53"/>
      <c r="VR2459" s="53"/>
      <c r="VS2459" s="53"/>
      <c r="VT2459" s="53"/>
      <c r="VU2459" s="53"/>
      <c r="VV2459" s="53"/>
      <c r="VW2459" s="53"/>
      <c r="VX2459" s="53"/>
      <c r="VY2459" s="53"/>
      <c r="VZ2459" s="53"/>
      <c r="WA2459" s="53"/>
      <c r="WB2459" s="53"/>
      <c r="WC2459" s="53"/>
      <c r="WD2459" s="53"/>
      <c r="WE2459" s="53"/>
      <c r="WF2459" s="53"/>
      <c r="WG2459" s="53"/>
      <c r="WH2459" s="53"/>
      <c r="WI2459" s="53"/>
      <c r="WJ2459" s="53"/>
      <c r="WK2459" s="53"/>
      <c r="WL2459" s="53"/>
      <c r="WM2459" s="53"/>
      <c r="WN2459" s="53"/>
      <c r="WO2459" s="53"/>
      <c r="WP2459" s="53"/>
      <c r="WQ2459" s="53"/>
      <c r="WR2459" s="53"/>
      <c r="WS2459" s="53"/>
      <c r="WT2459" s="53"/>
      <c r="WU2459" s="53"/>
      <c r="WV2459" s="53"/>
      <c r="WW2459" s="53"/>
      <c r="WX2459" s="53"/>
      <c r="WY2459" s="53"/>
      <c r="WZ2459" s="53"/>
      <c r="XA2459" s="53"/>
      <c r="XB2459" s="53"/>
      <c r="XC2459" s="53"/>
      <c r="XD2459" s="53"/>
      <c r="XE2459" s="53"/>
      <c r="XF2459" s="53"/>
      <c r="XG2459" s="53"/>
      <c r="XH2459" s="53"/>
      <c r="XI2459" s="53"/>
      <c r="XJ2459" s="53"/>
      <c r="XK2459" s="53"/>
      <c r="XL2459" s="53"/>
      <c r="XM2459" s="53"/>
      <c r="XN2459" s="53"/>
      <c r="XO2459" s="53"/>
      <c r="XP2459" s="53"/>
      <c r="XQ2459" s="53"/>
      <c r="XR2459" s="53"/>
      <c r="XS2459" s="53"/>
      <c r="XT2459" s="53"/>
      <c r="XU2459" s="53"/>
      <c r="XV2459" s="53"/>
      <c r="XW2459" s="53"/>
      <c r="XX2459" s="53"/>
      <c r="XY2459" s="53"/>
      <c r="XZ2459" s="53"/>
      <c r="YA2459" s="53"/>
      <c r="YB2459" s="53"/>
      <c r="YC2459" s="53"/>
      <c r="YD2459" s="53"/>
      <c r="YE2459" s="53"/>
      <c r="YF2459" s="53"/>
      <c r="YG2459" s="53"/>
      <c r="YH2459" s="53"/>
      <c r="YI2459" s="53"/>
      <c r="YJ2459" s="53"/>
      <c r="YK2459" s="53"/>
      <c r="YL2459" s="53"/>
      <c r="YM2459" s="53"/>
      <c r="YN2459" s="53"/>
      <c r="YO2459" s="53"/>
      <c r="YP2459" s="53"/>
      <c r="YQ2459" s="53"/>
      <c r="YR2459" s="53"/>
      <c r="YS2459" s="53"/>
      <c r="YT2459" s="53"/>
      <c r="YU2459" s="53"/>
      <c r="YV2459" s="53"/>
      <c r="YW2459" s="53"/>
      <c r="YX2459" s="53"/>
      <c r="YY2459" s="53"/>
      <c r="YZ2459" s="53"/>
      <c r="ZA2459" s="53"/>
      <c r="ZB2459" s="53"/>
      <c r="ZC2459" s="53"/>
      <c r="ZD2459" s="53"/>
      <c r="ZE2459" s="53"/>
      <c r="ZF2459" s="53"/>
      <c r="ZG2459" s="53"/>
      <c r="ZH2459" s="53"/>
      <c r="ZI2459" s="53"/>
      <c r="ZJ2459" s="53"/>
      <c r="ZK2459" s="53"/>
      <c r="ZL2459" s="53"/>
      <c r="ZM2459" s="53"/>
      <c r="ZN2459" s="53"/>
      <c r="ZO2459" s="53"/>
      <c r="ZP2459" s="53"/>
      <c r="ZQ2459" s="53"/>
      <c r="ZR2459" s="53"/>
      <c r="ZS2459" s="53"/>
      <c r="ZT2459" s="53"/>
      <c r="ZU2459" s="53"/>
      <c r="ZV2459" s="53"/>
      <c r="ZW2459" s="53"/>
      <c r="ZX2459" s="53"/>
      <c r="ZY2459" s="53"/>
      <c r="ZZ2459" s="53"/>
      <c r="AAA2459" s="53"/>
      <c r="AAB2459" s="53"/>
      <c r="AAC2459" s="53"/>
      <c r="AAD2459" s="53"/>
      <c r="AAE2459" s="53"/>
      <c r="AAF2459" s="53"/>
      <c r="AAG2459" s="53"/>
      <c r="AAH2459" s="53"/>
      <c r="AAI2459" s="53"/>
      <c r="AAJ2459" s="53"/>
      <c r="AAK2459" s="53"/>
      <c r="AAL2459" s="53"/>
      <c r="AAM2459" s="53"/>
      <c r="AAN2459" s="53"/>
      <c r="AAO2459" s="53"/>
      <c r="AAP2459" s="53"/>
      <c r="AAQ2459" s="53"/>
      <c r="AAR2459" s="53"/>
      <c r="AAS2459" s="53"/>
      <c r="AAT2459" s="53"/>
      <c r="AAU2459" s="53"/>
      <c r="AAV2459" s="53"/>
      <c r="AAW2459" s="53"/>
      <c r="AAX2459" s="53"/>
      <c r="AAY2459" s="53"/>
      <c r="AAZ2459" s="53"/>
      <c r="ABA2459" s="53"/>
      <c r="ABB2459" s="53"/>
      <c r="ABC2459" s="53"/>
      <c r="ABD2459" s="53"/>
      <c r="ABE2459" s="53"/>
      <c r="ABF2459" s="53"/>
      <c r="ABG2459" s="53"/>
      <c r="ABH2459" s="53"/>
      <c r="ABI2459" s="53"/>
      <c r="ABJ2459" s="53"/>
      <c r="ABK2459" s="53"/>
      <c r="ABL2459" s="53"/>
      <c r="ABM2459" s="53"/>
      <c r="ABN2459" s="53"/>
      <c r="ABO2459" s="53"/>
      <c r="ABP2459" s="53"/>
      <c r="ABQ2459" s="53"/>
      <c r="ABR2459" s="53"/>
      <c r="ABS2459" s="53"/>
      <c r="ABT2459" s="53"/>
      <c r="ABU2459" s="53"/>
      <c r="ABV2459" s="53"/>
      <c r="ABW2459" s="53"/>
      <c r="ABX2459" s="53"/>
      <c r="ABY2459" s="53"/>
      <c r="ABZ2459" s="53"/>
      <c r="ACA2459" s="53"/>
      <c r="ACB2459" s="53"/>
      <c r="ACC2459" s="53"/>
      <c r="ACD2459" s="53"/>
      <c r="ACE2459" s="53"/>
      <c r="ACF2459" s="53"/>
      <c r="ACG2459" s="53"/>
      <c r="ACH2459" s="53"/>
      <c r="ACI2459" s="53"/>
      <c r="ACJ2459" s="53"/>
      <c r="ACK2459" s="53"/>
      <c r="ACL2459" s="53"/>
      <c r="ACM2459" s="53"/>
      <c r="ACN2459" s="53"/>
      <c r="ACO2459" s="53"/>
      <c r="ACP2459" s="53"/>
      <c r="ACQ2459" s="53"/>
      <c r="ACR2459" s="53"/>
      <c r="ACS2459" s="53"/>
      <c r="ACT2459" s="53"/>
      <c r="ACU2459" s="53"/>
      <c r="ACV2459" s="53"/>
      <c r="ACW2459" s="53"/>
      <c r="ACX2459" s="53"/>
      <c r="ACY2459" s="53"/>
      <c r="ACZ2459" s="53"/>
      <c r="ADA2459" s="53"/>
      <c r="ADB2459" s="53"/>
      <c r="ADC2459" s="53"/>
      <c r="ADD2459" s="53"/>
      <c r="ADE2459" s="53"/>
      <c r="ADF2459" s="53"/>
      <c r="ADG2459" s="53"/>
      <c r="ADH2459" s="53"/>
      <c r="ADI2459" s="53"/>
      <c r="ADJ2459" s="53"/>
      <c r="ADK2459" s="53"/>
      <c r="ADL2459" s="53"/>
      <c r="ADM2459" s="53"/>
      <c r="ADN2459" s="53"/>
      <c r="ADO2459" s="53"/>
      <c r="ADP2459" s="53"/>
      <c r="ADQ2459" s="53"/>
      <c r="ADR2459" s="53"/>
      <c r="ADS2459" s="53"/>
      <c r="ADT2459" s="53"/>
      <c r="ADU2459" s="53"/>
      <c r="ADV2459" s="53"/>
      <c r="ADW2459" s="53"/>
      <c r="ADX2459" s="53"/>
      <c r="ADY2459" s="53"/>
      <c r="ADZ2459" s="53"/>
      <c r="AEA2459" s="53"/>
      <c r="AEB2459" s="53"/>
      <c r="AEC2459" s="53"/>
      <c r="AED2459" s="53"/>
      <c r="AEE2459" s="53"/>
      <c r="AEF2459" s="53"/>
      <c r="AEG2459" s="53"/>
      <c r="AEH2459" s="53"/>
      <c r="AEI2459" s="53"/>
      <c r="AEJ2459" s="53"/>
      <c r="AEK2459" s="53"/>
      <c r="AEL2459" s="53"/>
      <c r="AEM2459" s="53"/>
      <c r="AEN2459" s="53"/>
      <c r="AEO2459" s="53"/>
      <c r="AEP2459" s="53"/>
      <c r="AEQ2459" s="53"/>
      <c r="AER2459" s="53"/>
      <c r="AES2459" s="53"/>
      <c r="AET2459" s="53"/>
      <c r="AEU2459" s="53"/>
      <c r="AEV2459" s="53"/>
      <c r="AEW2459" s="53"/>
      <c r="AEX2459" s="53"/>
      <c r="AEY2459" s="53"/>
      <c r="AEZ2459" s="53"/>
      <c r="AFA2459" s="53"/>
      <c r="AFB2459" s="53"/>
      <c r="AFC2459" s="53"/>
      <c r="AFD2459" s="53"/>
      <c r="AFE2459" s="53"/>
      <c r="AFF2459" s="53"/>
      <c r="AFG2459" s="53"/>
      <c r="AFH2459" s="53"/>
      <c r="AFI2459" s="53"/>
      <c r="AFJ2459" s="53"/>
      <c r="AFK2459" s="53"/>
      <c r="AFL2459" s="53"/>
      <c r="AFM2459" s="53"/>
      <c r="AFN2459" s="53"/>
      <c r="AFO2459" s="53"/>
      <c r="AFP2459" s="53"/>
      <c r="AFQ2459" s="53"/>
      <c r="AFR2459" s="53"/>
      <c r="AFS2459" s="53"/>
      <c r="AFT2459" s="53"/>
      <c r="AFU2459" s="53"/>
      <c r="AFV2459" s="53"/>
      <c r="AFW2459" s="53"/>
      <c r="AFX2459" s="53"/>
      <c r="AFY2459" s="53"/>
      <c r="AFZ2459" s="53"/>
      <c r="AGA2459" s="53"/>
      <c r="AGB2459" s="53"/>
      <c r="AGC2459" s="53"/>
      <c r="AGD2459" s="53"/>
      <c r="AGE2459" s="53"/>
      <c r="AGF2459" s="53"/>
      <c r="AGG2459" s="53"/>
      <c r="AGH2459" s="53"/>
      <c r="AGI2459" s="53"/>
      <c r="AGJ2459" s="53"/>
      <c r="AGK2459" s="53"/>
      <c r="AGL2459" s="53"/>
      <c r="AGM2459" s="53"/>
      <c r="AGN2459" s="53"/>
      <c r="AGO2459" s="53"/>
      <c r="AGP2459" s="53"/>
      <c r="AGQ2459" s="53"/>
      <c r="AGR2459" s="53"/>
      <c r="AGS2459" s="53"/>
      <c r="AGT2459" s="53"/>
      <c r="AGU2459" s="53"/>
      <c r="AGV2459" s="53"/>
      <c r="AGW2459" s="53"/>
      <c r="AGX2459" s="53"/>
      <c r="AGY2459" s="53"/>
      <c r="AGZ2459" s="53"/>
      <c r="AHA2459" s="53"/>
      <c r="AHB2459" s="53"/>
      <c r="AHC2459" s="53"/>
      <c r="AHD2459" s="53"/>
      <c r="AHE2459" s="53"/>
      <c r="AHF2459" s="53"/>
      <c r="AHG2459" s="53"/>
      <c r="AHH2459" s="53"/>
      <c r="AHI2459" s="53"/>
      <c r="AHJ2459" s="53"/>
      <c r="AHK2459" s="53"/>
      <c r="AHL2459" s="53"/>
      <c r="AHM2459" s="53"/>
      <c r="AHN2459" s="53"/>
      <c r="AHO2459" s="53"/>
      <c r="AHP2459" s="53"/>
      <c r="AHQ2459" s="53"/>
      <c r="AHR2459" s="53"/>
      <c r="AHS2459" s="53"/>
      <c r="AHT2459" s="53"/>
      <c r="AHU2459" s="53"/>
      <c r="AHV2459" s="53"/>
      <c r="AHW2459" s="53"/>
      <c r="AHX2459" s="53"/>
      <c r="AHY2459" s="53"/>
      <c r="AHZ2459" s="53"/>
      <c r="AIA2459" s="53"/>
      <c r="AIB2459" s="53"/>
      <c r="AIC2459" s="53"/>
      <c r="AID2459" s="53"/>
      <c r="AIE2459" s="53"/>
      <c r="AIF2459" s="53"/>
      <c r="AIG2459" s="53"/>
      <c r="AIH2459" s="53"/>
      <c r="AII2459" s="53"/>
      <c r="AIJ2459" s="53"/>
      <c r="AIK2459" s="53"/>
      <c r="AIL2459" s="53"/>
      <c r="AIM2459" s="53"/>
      <c r="AIN2459" s="53"/>
      <c r="AIO2459" s="53"/>
      <c r="AIP2459" s="53"/>
      <c r="AIQ2459" s="53"/>
      <c r="AIR2459" s="53"/>
      <c r="AIS2459" s="53"/>
      <c r="AIT2459" s="53"/>
      <c r="AIU2459" s="53"/>
      <c r="AIV2459" s="53"/>
      <c r="AIW2459" s="53"/>
      <c r="AIX2459" s="53"/>
      <c r="AIY2459" s="53"/>
      <c r="AIZ2459" s="53"/>
      <c r="AJA2459" s="53"/>
      <c r="AJB2459" s="53"/>
      <c r="AJC2459" s="53"/>
      <c r="AJD2459" s="53"/>
      <c r="AJE2459" s="53"/>
      <c r="AJF2459" s="53"/>
      <c r="AJG2459" s="53"/>
      <c r="AJH2459" s="53"/>
      <c r="AJI2459" s="53"/>
      <c r="AJJ2459" s="53"/>
      <c r="AJK2459" s="53"/>
      <c r="AJL2459" s="53"/>
      <c r="AJM2459" s="53"/>
      <c r="AJN2459" s="53"/>
      <c r="AJO2459" s="53"/>
      <c r="AJP2459" s="53"/>
      <c r="AJQ2459" s="53"/>
      <c r="AJR2459" s="53"/>
      <c r="AJS2459" s="53"/>
      <c r="AJT2459" s="53"/>
      <c r="AJU2459" s="53"/>
      <c r="AJV2459" s="53"/>
      <c r="AJW2459" s="53"/>
      <c r="AJX2459" s="53"/>
      <c r="AJY2459" s="53"/>
      <c r="AJZ2459" s="53"/>
      <c r="AKA2459" s="53"/>
      <c r="AKB2459" s="53"/>
      <c r="AKC2459" s="53"/>
      <c r="AKD2459" s="53"/>
      <c r="AKE2459" s="53"/>
      <c r="AKF2459" s="53"/>
      <c r="AKG2459" s="53"/>
      <c r="AKH2459" s="53"/>
      <c r="AKI2459" s="53"/>
      <c r="AKJ2459" s="53"/>
      <c r="AKK2459" s="53"/>
      <c r="AKL2459" s="53"/>
      <c r="AKM2459" s="53"/>
      <c r="AKN2459" s="53"/>
      <c r="AKO2459" s="53"/>
      <c r="AKP2459" s="53"/>
      <c r="AKQ2459" s="53"/>
      <c r="AKR2459" s="53"/>
      <c r="AKS2459" s="53"/>
      <c r="AKT2459" s="53"/>
      <c r="AKU2459" s="53"/>
      <c r="AKV2459" s="53"/>
      <c r="AKW2459" s="53"/>
      <c r="AKX2459" s="53"/>
      <c r="AKY2459" s="53"/>
      <c r="AKZ2459" s="53"/>
      <c r="ALA2459" s="53"/>
      <c r="ALB2459" s="53"/>
      <c r="ALC2459" s="53"/>
      <c r="ALD2459" s="53"/>
      <c r="ALE2459" s="53"/>
      <c r="ALF2459" s="53"/>
      <c r="ALG2459" s="53"/>
      <c r="ALH2459" s="53"/>
      <c r="ALI2459" s="53"/>
      <c r="ALJ2459" s="53"/>
      <c r="ALK2459" s="53"/>
      <c r="ALL2459" s="53"/>
      <c r="ALM2459" s="53"/>
      <c r="ALN2459" s="53"/>
      <c r="ALO2459" s="53"/>
      <c r="ALP2459" s="53"/>
      <c r="ALQ2459" s="53"/>
      <c r="ALR2459" s="53"/>
      <c r="ALS2459" s="53"/>
      <c r="ALT2459" s="53"/>
      <c r="ALU2459" s="53"/>
      <c r="ALV2459" s="53"/>
      <c r="ALW2459" s="53"/>
      <c r="ALX2459" s="53"/>
      <c r="ALY2459" s="53"/>
      <c r="ALZ2459" s="53"/>
      <c r="AMA2459" s="53"/>
      <c r="AMB2459" s="53"/>
      <c r="AMC2459" s="53"/>
      <c r="AMD2459" s="53"/>
      <c r="AME2459" s="53"/>
      <c r="AMF2459" s="53"/>
      <c r="AMG2459" s="53"/>
      <c r="AMH2459" s="53"/>
      <c r="AMI2459" s="53"/>
      <c r="AMJ2459" s="53"/>
      <c r="AMK2459" s="53"/>
      <c r="AML2459" s="53"/>
      <c r="AMM2459" s="53"/>
      <c r="AMN2459" s="53"/>
      <c r="AMO2459" s="53"/>
      <c r="AMP2459" s="53"/>
      <c r="AMQ2459" s="53"/>
      <c r="AMR2459" s="53"/>
      <c r="AMS2459" s="53"/>
      <c r="AMT2459" s="53"/>
      <c r="AMU2459" s="53"/>
      <c r="AMV2459" s="53"/>
      <c r="AMW2459" s="53"/>
      <c r="AMX2459" s="53"/>
      <c r="AMY2459" s="53"/>
      <c r="AMZ2459" s="53"/>
      <c r="ANA2459" s="53"/>
      <c r="ANB2459" s="53"/>
      <c r="ANC2459" s="53"/>
      <c r="AND2459" s="53"/>
      <c r="ANE2459" s="53"/>
      <c r="ANF2459" s="53"/>
      <c r="ANG2459" s="53"/>
      <c r="ANH2459" s="53"/>
      <c r="ANI2459" s="53"/>
      <c r="ANJ2459" s="53"/>
      <c r="ANK2459" s="53"/>
      <c r="ANL2459" s="53"/>
      <c r="ANM2459" s="53"/>
      <c r="ANN2459" s="53"/>
      <c r="ANO2459" s="53"/>
      <c r="ANP2459" s="53"/>
      <c r="ANQ2459" s="53"/>
      <c r="ANR2459" s="53"/>
      <c r="ANS2459" s="53"/>
      <c r="ANT2459" s="53"/>
      <c r="ANU2459" s="53"/>
      <c r="ANV2459" s="53"/>
      <c r="ANW2459" s="53"/>
      <c r="ANX2459" s="53"/>
      <c r="ANY2459" s="53"/>
      <c r="ANZ2459" s="53"/>
      <c r="AOA2459" s="53"/>
      <c r="AOB2459" s="53"/>
      <c r="AOC2459" s="53"/>
      <c r="AOD2459" s="53"/>
      <c r="AOE2459" s="53"/>
      <c r="AOF2459" s="53"/>
      <c r="AOG2459" s="53"/>
      <c r="AOH2459" s="53"/>
      <c r="AOI2459" s="53"/>
      <c r="AOJ2459" s="53"/>
      <c r="AOK2459" s="53"/>
      <c r="AOL2459" s="53"/>
      <c r="AOM2459" s="53"/>
      <c r="AON2459" s="53"/>
      <c r="AOO2459" s="53"/>
      <c r="AOP2459" s="53"/>
      <c r="AOQ2459" s="53"/>
      <c r="AOR2459" s="53"/>
      <c r="AOS2459" s="53"/>
      <c r="AOT2459" s="53"/>
      <c r="AOU2459" s="53"/>
      <c r="AOV2459" s="53"/>
      <c r="AOW2459" s="53"/>
      <c r="AOX2459" s="53"/>
      <c r="AOY2459" s="53"/>
      <c r="AOZ2459" s="53"/>
      <c r="APA2459" s="53"/>
      <c r="APB2459" s="53"/>
      <c r="APC2459" s="53"/>
      <c r="APD2459" s="53"/>
      <c r="APE2459" s="53"/>
      <c r="APF2459" s="53"/>
      <c r="APG2459" s="53"/>
      <c r="APH2459" s="53"/>
      <c r="API2459" s="53"/>
      <c r="APJ2459" s="53"/>
      <c r="APK2459" s="53"/>
      <c r="APL2459" s="53"/>
      <c r="APM2459" s="53"/>
      <c r="APN2459" s="53"/>
      <c r="APO2459" s="53"/>
      <c r="APP2459" s="53"/>
      <c r="APQ2459" s="53"/>
      <c r="APR2459" s="53"/>
      <c r="APS2459" s="53"/>
      <c r="APT2459" s="53"/>
      <c r="APU2459" s="53"/>
      <c r="APV2459" s="53"/>
      <c r="APW2459" s="53"/>
      <c r="APX2459" s="53"/>
      <c r="APY2459" s="53"/>
      <c r="APZ2459" s="53"/>
      <c r="AQA2459" s="53"/>
      <c r="AQB2459" s="53"/>
      <c r="AQC2459" s="53"/>
      <c r="AQD2459" s="53"/>
      <c r="AQE2459" s="53"/>
      <c r="AQF2459" s="53"/>
      <c r="AQG2459" s="53"/>
      <c r="AQH2459" s="53"/>
      <c r="AQI2459" s="53"/>
      <c r="AQJ2459" s="53"/>
      <c r="AQK2459" s="53"/>
      <c r="AQL2459" s="53"/>
      <c r="AQM2459" s="53"/>
      <c r="AQN2459" s="53"/>
      <c r="AQO2459" s="53"/>
      <c r="AQP2459" s="53"/>
      <c r="AQQ2459" s="53"/>
      <c r="AQR2459" s="53"/>
      <c r="AQS2459" s="53"/>
      <c r="AQT2459" s="53"/>
      <c r="AQU2459" s="53"/>
      <c r="AQV2459" s="53"/>
      <c r="AQW2459" s="53"/>
      <c r="AQX2459" s="53"/>
      <c r="AQY2459" s="53"/>
      <c r="AQZ2459" s="53"/>
      <c r="ARA2459" s="53"/>
      <c r="ARB2459" s="53"/>
      <c r="ARC2459" s="53"/>
      <c r="ARD2459" s="53"/>
      <c r="ARE2459" s="53"/>
      <c r="ARF2459" s="53"/>
      <c r="ARG2459" s="53"/>
      <c r="ARH2459" s="53"/>
      <c r="ARI2459" s="53"/>
      <c r="ARJ2459" s="53"/>
      <c r="ARK2459" s="53"/>
      <c r="ARL2459" s="53"/>
      <c r="ARM2459" s="53"/>
      <c r="ARN2459" s="53"/>
      <c r="ARO2459" s="53"/>
      <c r="ARP2459" s="53"/>
      <c r="ARQ2459" s="53"/>
      <c r="ARR2459" s="53"/>
      <c r="ARS2459" s="53"/>
      <c r="ART2459" s="53"/>
      <c r="ARU2459" s="53"/>
      <c r="ARV2459" s="53"/>
      <c r="ARW2459" s="53"/>
      <c r="ARX2459" s="53"/>
      <c r="ARY2459" s="53"/>
      <c r="ARZ2459" s="53"/>
      <c r="ASA2459" s="53"/>
      <c r="ASB2459" s="53"/>
      <c r="ASC2459" s="53"/>
      <c r="ASD2459" s="53"/>
      <c r="ASE2459" s="53"/>
      <c r="ASF2459" s="53"/>
      <c r="ASG2459" s="53"/>
      <c r="ASH2459" s="53"/>
      <c r="ASI2459" s="53"/>
      <c r="ASJ2459" s="53"/>
      <c r="ASK2459" s="53"/>
      <c r="ASL2459" s="53"/>
      <c r="ASM2459" s="53"/>
      <c r="ASN2459" s="53"/>
      <c r="ASO2459" s="53"/>
      <c r="ASP2459" s="53"/>
      <c r="ASQ2459" s="53"/>
      <c r="ASR2459" s="53"/>
      <c r="ASS2459" s="53"/>
      <c r="AST2459" s="53"/>
      <c r="ASU2459" s="53"/>
      <c r="ASV2459" s="53"/>
      <c r="ASW2459" s="53"/>
      <c r="ASX2459" s="53"/>
      <c r="ASY2459" s="53"/>
      <c r="ASZ2459" s="53"/>
      <c r="ATA2459" s="53"/>
      <c r="ATB2459" s="53"/>
      <c r="ATC2459" s="53"/>
      <c r="ATD2459" s="53"/>
      <c r="ATE2459" s="53"/>
      <c r="ATF2459" s="53"/>
      <c r="ATG2459" s="53"/>
      <c r="ATH2459" s="53"/>
      <c r="ATI2459" s="53"/>
      <c r="ATJ2459" s="53"/>
      <c r="ATK2459" s="53"/>
      <c r="ATL2459" s="53"/>
      <c r="ATM2459" s="53"/>
      <c r="ATN2459" s="53"/>
      <c r="ATO2459" s="53"/>
      <c r="ATP2459" s="53"/>
      <c r="ATQ2459" s="53"/>
      <c r="ATR2459" s="53"/>
      <c r="ATS2459" s="53"/>
      <c r="ATT2459" s="53"/>
      <c r="ATU2459" s="53"/>
      <c r="ATV2459" s="53"/>
      <c r="ATW2459" s="53"/>
      <c r="ATX2459" s="53"/>
      <c r="ATY2459" s="53"/>
      <c r="ATZ2459" s="53"/>
      <c r="AUA2459" s="53"/>
      <c r="AUB2459" s="53"/>
      <c r="AUC2459" s="53"/>
      <c r="AUD2459" s="53"/>
      <c r="AUE2459" s="53"/>
      <c r="AUF2459" s="53"/>
      <c r="AUG2459" s="53"/>
      <c r="AUH2459" s="53"/>
      <c r="AUI2459" s="53"/>
      <c r="AUJ2459" s="53"/>
      <c r="AUK2459" s="53"/>
      <c r="AUL2459" s="53"/>
      <c r="AUM2459" s="53"/>
      <c r="AUN2459" s="53"/>
      <c r="AUO2459" s="53"/>
      <c r="AUP2459" s="53"/>
      <c r="AUQ2459" s="53"/>
      <c r="AUR2459" s="53"/>
      <c r="AUS2459" s="53"/>
      <c r="AUT2459" s="53"/>
      <c r="AUU2459" s="53"/>
      <c r="AUV2459" s="53"/>
      <c r="AUW2459" s="53"/>
      <c r="AUX2459" s="53"/>
      <c r="AUY2459" s="53"/>
      <c r="AUZ2459" s="53"/>
      <c r="AVA2459" s="53"/>
      <c r="AVB2459" s="53"/>
      <c r="AVC2459" s="53"/>
      <c r="AVD2459" s="53"/>
      <c r="AVE2459" s="53"/>
      <c r="AVF2459" s="53"/>
      <c r="AVG2459" s="53"/>
      <c r="AVH2459" s="53"/>
      <c r="AVI2459" s="53"/>
      <c r="AVJ2459" s="53"/>
      <c r="AVK2459" s="53"/>
      <c r="AVL2459" s="53"/>
      <c r="AVM2459" s="53"/>
      <c r="AVN2459" s="53"/>
      <c r="AVO2459" s="53"/>
      <c r="AVP2459" s="53"/>
      <c r="AVQ2459" s="53"/>
      <c r="AVR2459" s="53"/>
      <c r="AVS2459" s="53"/>
      <c r="AVT2459" s="53"/>
      <c r="AVU2459" s="53"/>
      <c r="AVV2459" s="53"/>
      <c r="AVW2459" s="53"/>
      <c r="AVX2459" s="53"/>
      <c r="AVY2459" s="53"/>
      <c r="AVZ2459" s="53"/>
      <c r="AWA2459" s="53"/>
      <c r="AWB2459" s="53"/>
      <c r="AWC2459" s="53"/>
      <c r="AWD2459" s="53"/>
      <c r="AWE2459" s="53"/>
      <c r="AWF2459" s="53"/>
      <c r="AWG2459" s="53"/>
      <c r="AWH2459" s="53"/>
      <c r="AWI2459" s="53"/>
      <c r="AWJ2459" s="53"/>
      <c r="AWK2459" s="53"/>
      <c r="AWL2459" s="53"/>
      <c r="AWM2459" s="53"/>
      <c r="AWN2459" s="53"/>
      <c r="AWO2459" s="53"/>
      <c r="AWP2459" s="53"/>
      <c r="AWQ2459" s="53"/>
      <c r="AWR2459" s="53"/>
      <c r="AWS2459" s="53"/>
      <c r="AWT2459" s="53"/>
      <c r="AWU2459" s="53"/>
      <c r="AWV2459" s="53"/>
      <c r="AWW2459" s="53"/>
      <c r="AWX2459" s="53"/>
      <c r="AWY2459" s="53"/>
      <c r="AWZ2459" s="53"/>
      <c r="AXA2459" s="53"/>
      <c r="AXB2459" s="53"/>
      <c r="AXC2459" s="53"/>
      <c r="AXD2459" s="53"/>
      <c r="AXE2459" s="53"/>
      <c r="AXF2459" s="53"/>
      <c r="AXG2459" s="53"/>
      <c r="AXH2459" s="53"/>
      <c r="AXI2459" s="53"/>
      <c r="AXJ2459" s="53"/>
      <c r="AXK2459" s="53"/>
      <c r="AXL2459" s="53"/>
      <c r="AXM2459" s="53"/>
      <c r="AXN2459" s="53"/>
      <c r="AXO2459" s="53"/>
      <c r="AXP2459" s="53"/>
      <c r="AXQ2459" s="53"/>
      <c r="AXR2459" s="53"/>
      <c r="AXS2459" s="53"/>
      <c r="AXT2459" s="53"/>
      <c r="AXU2459" s="53"/>
      <c r="AXV2459" s="53"/>
      <c r="AXW2459" s="53"/>
      <c r="AXX2459" s="53"/>
      <c r="AXY2459" s="53"/>
      <c r="AXZ2459" s="53"/>
      <c r="AYA2459" s="53"/>
      <c r="AYB2459" s="53"/>
      <c r="AYC2459" s="53"/>
      <c r="AYD2459" s="53"/>
      <c r="AYE2459" s="53"/>
      <c r="AYF2459" s="53"/>
      <c r="AYG2459" s="53"/>
      <c r="AYH2459" s="53"/>
      <c r="AYI2459" s="53"/>
      <c r="AYJ2459" s="53"/>
      <c r="AYK2459" s="53"/>
      <c r="AYL2459" s="53"/>
      <c r="AYM2459" s="53"/>
      <c r="AYN2459" s="53"/>
      <c r="AYO2459" s="53"/>
      <c r="AYP2459" s="53"/>
      <c r="AYQ2459" s="53"/>
      <c r="AYR2459" s="53"/>
      <c r="AYS2459" s="53"/>
      <c r="AYT2459" s="53"/>
      <c r="AYU2459" s="53"/>
      <c r="AYV2459" s="53"/>
      <c r="AYW2459" s="53"/>
      <c r="AYX2459" s="53"/>
      <c r="AYY2459" s="53"/>
      <c r="AYZ2459" s="53"/>
      <c r="AZA2459" s="53"/>
      <c r="AZB2459" s="53"/>
      <c r="AZC2459" s="53"/>
      <c r="AZD2459" s="53"/>
      <c r="AZE2459" s="53"/>
      <c r="AZF2459" s="53"/>
      <c r="AZG2459" s="53"/>
      <c r="AZH2459" s="53"/>
      <c r="AZI2459" s="53"/>
      <c r="AZJ2459" s="53"/>
      <c r="AZK2459" s="53"/>
      <c r="AZL2459" s="53"/>
      <c r="AZM2459" s="53"/>
      <c r="AZN2459" s="53"/>
      <c r="AZO2459" s="53"/>
      <c r="AZP2459" s="53"/>
      <c r="AZQ2459" s="53"/>
      <c r="AZR2459" s="53"/>
      <c r="AZS2459" s="53"/>
      <c r="AZT2459" s="53"/>
      <c r="AZU2459" s="53"/>
      <c r="AZV2459" s="53"/>
      <c r="AZW2459" s="53"/>
      <c r="AZX2459" s="53"/>
      <c r="AZY2459" s="53"/>
      <c r="AZZ2459" s="53"/>
      <c r="BAA2459" s="53"/>
      <c r="BAB2459" s="53"/>
      <c r="BAC2459" s="53"/>
      <c r="BAD2459" s="53"/>
      <c r="BAE2459" s="53"/>
      <c r="BAF2459" s="53"/>
      <c r="BAG2459" s="53"/>
      <c r="BAH2459" s="53"/>
      <c r="BAI2459" s="53"/>
      <c r="BAJ2459" s="53"/>
      <c r="BAK2459" s="53"/>
      <c r="BAL2459" s="53"/>
      <c r="BAM2459" s="53"/>
      <c r="BAN2459" s="53"/>
      <c r="BAO2459" s="53"/>
      <c r="BAP2459" s="53"/>
      <c r="BAQ2459" s="53"/>
      <c r="BAR2459" s="53"/>
      <c r="BAS2459" s="53"/>
      <c r="BAT2459" s="53"/>
      <c r="BAU2459" s="53"/>
      <c r="BAV2459" s="53"/>
      <c r="BAW2459" s="53"/>
      <c r="BAX2459" s="53"/>
      <c r="BAY2459" s="53"/>
      <c r="BAZ2459" s="53"/>
      <c r="BBA2459" s="53"/>
      <c r="BBB2459" s="53"/>
      <c r="BBC2459" s="53"/>
      <c r="BBD2459" s="53"/>
      <c r="BBE2459" s="53"/>
      <c r="BBF2459" s="53"/>
      <c r="BBG2459" s="53"/>
      <c r="BBH2459" s="53"/>
      <c r="BBI2459" s="53"/>
      <c r="BBJ2459" s="53"/>
      <c r="BBK2459" s="53"/>
      <c r="BBL2459" s="53"/>
      <c r="BBM2459" s="53"/>
      <c r="BBN2459" s="53"/>
      <c r="BBO2459" s="53"/>
      <c r="BBP2459" s="53"/>
      <c r="BBQ2459" s="53"/>
      <c r="BBR2459" s="53"/>
      <c r="BBS2459" s="53"/>
      <c r="BBT2459" s="53"/>
      <c r="BBU2459" s="53"/>
      <c r="BBV2459" s="53"/>
      <c r="BBW2459" s="53"/>
      <c r="BBX2459" s="53"/>
      <c r="BBY2459" s="53"/>
      <c r="BBZ2459" s="53"/>
      <c r="BCA2459" s="53"/>
      <c r="BCB2459" s="53"/>
      <c r="BCC2459" s="53"/>
      <c r="BCD2459" s="53"/>
      <c r="BCE2459" s="53"/>
      <c r="BCF2459" s="53"/>
      <c r="BCG2459" s="53"/>
      <c r="BCH2459" s="53"/>
      <c r="BCI2459" s="53"/>
      <c r="BCJ2459" s="53"/>
      <c r="BCK2459" s="53"/>
      <c r="BCL2459" s="53"/>
      <c r="BCM2459" s="53"/>
      <c r="BCN2459" s="53"/>
      <c r="BCO2459" s="53"/>
      <c r="BCP2459" s="53"/>
      <c r="BCQ2459" s="53"/>
      <c r="BCR2459" s="53"/>
      <c r="BCS2459" s="53"/>
      <c r="BCT2459" s="53"/>
      <c r="BCU2459" s="53"/>
      <c r="BCV2459" s="53"/>
      <c r="BCW2459" s="53"/>
      <c r="BCX2459" s="53"/>
      <c r="BCY2459" s="53"/>
      <c r="BCZ2459" s="53"/>
      <c r="BDA2459" s="53"/>
      <c r="BDB2459" s="53"/>
      <c r="BDC2459" s="53"/>
      <c r="BDD2459" s="53"/>
      <c r="BDE2459" s="53"/>
      <c r="BDF2459" s="53"/>
      <c r="BDG2459" s="53"/>
      <c r="BDH2459" s="53"/>
      <c r="BDI2459" s="53"/>
      <c r="BDJ2459" s="53"/>
      <c r="BDK2459" s="53"/>
      <c r="BDL2459" s="53"/>
      <c r="BDM2459" s="53"/>
      <c r="BDN2459" s="53"/>
      <c r="BDO2459" s="53"/>
      <c r="BDP2459" s="53"/>
      <c r="BDQ2459" s="53"/>
      <c r="BDR2459" s="53"/>
      <c r="BDS2459" s="53"/>
      <c r="BDT2459" s="53"/>
      <c r="BDU2459" s="53"/>
      <c r="BDV2459" s="53"/>
      <c r="BDW2459" s="53"/>
      <c r="BDX2459" s="53"/>
      <c r="BDY2459" s="53"/>
      <c r="BDZ2459" s="53"/>
      <c r="BEA2459" s="53"/>
      <c r="BEB2459" s="53"/>
      <c r="BEC2459" s="53"/>
      <c r="BED2459" s="53"/>
      <c r="BEE2459" s="53"/>
      <c r="BEF2459" s="53"/>
      <c r="BEG2459" s="53"/>
      <c r="BEH2459" s="53"/>
      <c r="BEI2459" s="53"/>
      <c r="BEJ2459" s="53"/>
      <c r="BEK2459" s="53"/>
      <c r="BEL2459" s="53"/>
      <c r="BEM2459" s="53"/>
      <c r="BEN2459" s="53"/>
      <c r="BEO2459" s="53"/>
      <c r="BEP2459" s="53"/>
      <c r="BEQ2459" s="53"/>
      <c r="BER2459" s="53"/>
      <c r="BES2459" s="53"/>
      <c r="BET2459" s="53"/>
      <c r="BEU2459" s="53"/>
      <c r="BEV2459" s="53"/>
      <c r="BEW2459" s="53"/>
      <c r="BEX2459" s="53"/>
      <c r="BEY2459" s="53"/>
      <c r="BEZ2459" s="53"/>
      <c r="BFA2459" s="53"/>
      <c r="BFB2459" s="53"/>
      <c r="BFC2459" s="53"/>
      <c r="BFD2459" s="53"/>
      <c r="BFE2459" s="53"/>
      <c r="BFF2459" s="53"/>
      <c r="BFG2459" s="53"/>
      <c r="BFH2459" s="53"/>
      <c r="BFI2459" s="53"/>
      <c r="BFJ2459" s="53"/>
      <c r="BFK2459" s="53"/>
      <c r="BFL2459" s="53"/>
      <c r="BFM2459" s="53"/>
      <c r="BFN2459" s="53"/>
      <c r="BFO2459" s="53"/>
      <c r="BFP2459" s="53"/>
      <c r="BFQ2459" s="53"/>
      <c r="BFR2459" s="53"/>
      <c r="BFS2459" s="53"/>
      <c r="BFT2459" s="53"/>
      <c r="BFU2459" s="53"/>
      <c r="BFV2459" s="53"/>
      <c r="BFW2459" s="53"/>
      <c r="BFX2459" s="53"/>
      <c r="BFY2459" s="53"/>
      <c r="BFZ2459" s="53"/>
      <c r="BGA2459" s="53"/>
      <c r="BGB2459" s="53"/>
      <c r="BGC2459" s="53"/>
      <c r="BGD2459" s="53"/>
      <c r="BGE2459" s="53"/>
      <c r="BGF2459" s="53"/>
      <c r="BGG2459" s="53"/>
      <c r="BGH2459" s="53"/>
      <c r="BGI2459" s="53"/>
      <c r="BGJ2459" s="53"/>
      <c r="BGK2459" s="53"/>
      <c r="BGL2459" s="53"/>
      <c r="BGM2459" s="53"/>
      <c r="BGN2459" s="53"/>
      <c r="BGO2459" s="53"/>
      <c r="BGP2459" s="53"/>
      <c r="BGQ2459" s="53"/>
      <c r="BGR2459" s="53"/>
      <c r="BGS2459" s="53"/>
      <c r="BGT2459" s="53"/>
      <c r="BGU2459" s="53"/>
      <c r="BGV2459" s="53"/>
      <c r="BGW2459" s="53"/>
      <c r="BGX2459" s="53"/>
      <c r="BGY2459" s="53"/>
      <c r="BGZ2459" s="53"/>
      <c r="BHA2459" s="53"/>
      <c r="BHB2459" s="53"/>
      <c r="BHC2459" s="53"/>
      <c r="BHD2459" s="53"/>
      <c r="BHE2459" s="53"/>
      <c r="BHF2459" s="53"/>
      <c r="BHG2459" s="53"/>
      <c r="BHH2459" s="53"/>
      <c r="BHI2459" s="53"/>
      <c r="BHJ2459" s="53"/>
      <c r="BHK2459" s="53"/>
      <c r="BHL2459" s="53"/>
      <c r="BHM2459" s="53"/>
      <c r="BHN2459" s="53"/>
      <c r="BHO2459" s="53"/>
      <c r="BHP2459" s="53"/>
      <c r="BHQ2459" s="53"/>
      <c r="BHR2459" s="53"/>
      <c r="BHS2459" s="53"/>
      <c r="BHT2459" s="53"/>
      <c r="BHU2459" s="53"/>
      <c r="BHV2459" s="53"/>
      <c r="BHW2459" s="53"/>
      <c r="BHX2459" s="53"/>
      <c r="BHY2459" s="53"/>
      <c r="BHZ2459" s="53"/>
      <c r="BIA2459" s="53"/>
      <c r="BIB2459" s="53"/>
      <c r="BIC2459" s="53"/>
      <c r="BID2459" s="53"/>
      <c r="BIE2459" s="53"/>
      <c r="BIF2459" s="53"/>
      <c r="BIG2459" s="53"/>
      <c r="BIH2459" s="53"/>
      <c r="BII2459" s="53"/>
      <c r="BIJ2459" s="53"/>
      <c r="BIK2459" s="53"/>
      <c r="BIL2459" s="53"/>
      <c r="BIM2459" s="53"/>
      <c r="BIN2459" s="53"/>
      <c r="BIO2459" s="53"/>
      <c r="BIP2459" s="53"/>
      <c r="BIQ2459" s="53"/>
      <c r="BIR2459" s="53"/>
      <c r="BIS2459" s="53"/>
      <c r="BIT2459" s="53"/>
      <c r="BIU2459" s="53"/>
      <c r="BIV2459" s="53"/>
      <c r="BIW2459" s="53"/>
      <c r="BIX2459" s="53"/>
      <c r="BIY2459" s="53"/>
      <c r="BIZ2459" s="53"/>
      <c r="BJA2459" s="53"/>
      <c r="BJB2459" s="53"/>
      <c r="BJC2459" s="53"/>
      <c r="BJD2459" s="53"/>
      <c r="BJE2459" s="53"/>
      <c r="BJF2459" s="53"/>
      <c r="BJG2459" s="53"/>
      <c r="BJH2459" s="53"/>
      <c r="BJI2459" s="53"/>
      <c r="BJJ2459" s="53"/>
      <c r="BJK2459" s="53"/>
      <c r="BJL2459" s="53"/>
      <c r="BJM2459" s="53"/>
      <c r="BJN2459" s="53"/>
      <c r="BJO2459" s="53"/>
      <c r="BJP2459" s="53"/>
      <c r="BJQ2459" s="53"/>
      <c r="BJR2459" s="53"/>
      <c r="BJS2459" s="53"/>
      <c r="BJT2459" s="53"/>
      <c r="BJU2459" s="53"/>
      <c r="BJV2459" s="53"/>
      <c r="BJW2459" s="53"/>
      <c r="BJX2459" s="53"/>
      <c r="BJY2459" s="53"/>
      <c r="BJZ2459" s="53"/>
      <c r="BKA2459" s="53"/>
      <c r="BKB2459" s="53"/>
      <c r="BKC2459" s="53"/>
      <c r="BKD2459" s="53"/>
      <c r="BKE2459" s="53"/>
      <c r="BKF2459" s="53"/>
      <c r="BKG2459" s="53"/>
      <c r="BKH2459" s="53"/>
      <c r="BKI2459" s="53"/>
      <c r="BKJ2459" s="53"/>
      <c r="BKK2459" s="53"/>
      <c r="BKL2459" s="53"/>
      <c r="BKM2459" s="53"/>
      <c r="BKN2459" s="53"/>
      <c r="BKO2459" s="53"/>
      <c r="BKP2459" s="53"/>
      <c r="BKQ2459" s="53"/>
      <c r="BKR2459" s="53"/>
      <c r="BKS2459" s="53"/>
      <c r="BKT2459" s="53"/>
      <c r="BKU2459" s="53"/>
      <c r="BKV2459" s="53"/>
      <c r="BKW2459" s="53"/>
      <c r="BKX2459" s="53"/>
      <c r="BKY2459" s="53"/>
      <c r="BKZ2459" s="53"/>
      <c r="BLA2459" s="53"/>
      <c r="BLB2459" s="53"/>
      <c r="BLC2459" s="53"/>
      <c r="BLD2459" s="53"/>
      <c r="BLE2459" s="53"/>
      <c r="BLF2459" s="53"/>
      <c r="BLG2459" s="53"/>
      <c r="BLH2459" s="53"/>
      <c r="BLI2459" s="53"/>
      <c r="BLJ2459" s="53"/>
      <c r="BLK2459" s="53"/>
      <c r="BLL2459" s="53"/>
      <c r="BLM2459" s="53"/>
      <c r="BLN2459" s="53"/>
      <c r="BLO2459" s="53"/>
      <c r="BLP2459" s="53"/>
      <c r="BLQ2459" s="53"/>
      <c r="BLR2459" s="53"/>
      <c r="BLS2459" s="53"/>
      <c r="BLT2459" s="53"/>
      <c r="BLU2459" s="53"/>
      <c r="BLV2459" s="53"/>
      <c r="BLW2459" s="53"/>
      <c r="BLX2459" s="53"/>
      <c r="BLY2459" s="53"/>
      <c r="BLZ2459" s="53"/>
      <c r="BMA2459" s="53"/>
      <c r="BMB2459" s="53"/>
      <c r="BMC2459" s="53"/>
      <c r="BMD2459" s="53"/>
      <c r="BME2459" s="53"/>
      <c r="BMF2459" s="53"/>
      <c r="BMG2459" s="53"/>
      <c r="BMH2459" s="53"/>
      <c r="BMI2459" s="53"/>
      <c r="BMJ2459" s="53"/>
      <c r="BMK2459" s="53"/>
      <c r="BML2459" s="53"/>
      <c r="BMM2459" s="53"/>
      <c r="BMN2459" s="53"/>
      <c r="BMO2459" s="53"/>
      <c r="BMP2459" s="53"/>
      <c r="BMQ2459" s="53"/>
      <c r="BMR2459" s="53"/>
      <c r="BMS2459" s="53"/>
      <c r="BMT2459" s="53"/>
      <c r="BMU2459" s="53"/>
      <c r="BMV2459" s="53"/>
      <c r="BMW2459" s="53"/>
      <c r="BMX2459" s="53"/>
      <c r="BMY2459" s="53"/>
      <c r="BMZ2459" s="53"/>
      <c r="BNA2459" s="53"/>
      <c r="BNB2459" s="53"/>
      <c r="BNC2459" s="53"/>
      <c r="BND2459" s="53"/>
      <c r="BNE2459" s="53"/>
      <c r="BNF2459" s="53"/>
      <c r="BNG2459" s="53"/>
      <c r="BNH2459" s="53"/>
      <c r="BNI2459" s="53"/>
      <c r="BNJ2459" s="53"/>
      <c r="BNK2459" s="53"/>
      <c r="BNL2459" s="53"/>
      <c r="BNM2459" s="53"/>
      <c r="BNN2459" s="53"/>
      <c r="BNO2459" s="53"/>
      <c r="BNP2459" s="53"/>
      <c r="BNQ2459" s="53"/>
      <c r="BNR2459" s="53"/>
      <c r="BNS2459" s="53"/>
      <c r="BNT2459" s="53"/>
      <c r="BNU2459" s="53"/>
      <c r="BNV2459" s="53"/>
      <c r="BNW2459" s="53"/>
      <c r="BNX2459" s="53"/>
      <c r="BNY2459" s="53"/>
      <c r="BNZ2459" s="53"/>
      <c r="BOA2459" s="53"/>
      <c r="BOB2459" s="53"/>
      <c r="BOC2459" s="53"/>
      <c r="BOD2459" s="53"/>
      <c r="BOE2459" s="53"/>
      <c r="BOF2459" s="53"/>
      <c r="BOG2459" s="53"/>
      <c r="BOH2459" s="53"/>
      <c r="BOI2459" s="53"/>
      <c r="BOJ2459" s="53"/>
      <c r="BOK2459" s="53"/>
      <c r="BOL2459" s="53"/>
      <c r="BOM2459" s="53"/>
      <c r="BON2459" s="53"/>
      <c r="BOO2459" s="53"/>
      <c r="BOP2459" s="53"/>
      <c r="BOQ2459" s="53"/>
      <c r="BOR2459" s="53"/>
      <c r="BOS2459" s="53"/>
      <c r="BOT2459" s="53"/>
      <c r="BOU2459" s="53"/>
      <c r="BOV2459" s="53"/>
      <c r="BOW2459" s="53"/>
      <c r="BOX2459" s="53"/>
      <c r="BOY2459" s="53"/>
      <c r="BOZ2459" s="53"/>
      <c r="BPA2459" s="53"/>
      <c r="BPB2459" s="53"/>
      <c r="BPC2459" s="53"/>
      <c r="BPD2459" s="53"/>
      <c r="BPE2459" s="53"/>
      <c r="BPF2459" s="53"/>
      <c r="BPG2459" s="53"/>
      <c r="BPH2459" s="53"/>
      <c r="BPI2459" s="53"/>
      <c r="BPJ2459" s="53"/>
      <c r="BPK2459" s="53"/>
      <c r="BPL2459" s="53"/>
      <c r="BPM2459" s="53"/>
      <c r="BPN2459" s="53"/>
      <c r="BPO2459" s="53"/>
      <c r="BPP2459" s="53"/>
      <c r="BPQ2459" s="53"/>
      <c r="BPR2459" s="53"/>
      <c r="BPS2459" s="53"/>
      <c r="BPT2459" s="53"/>
      <c r="BPU2459" s="53"/>
      <c r="BPV2459" s="53"/>
      <c r="BPW2459" s="53"/>
      <c r="BPX2459" s="53"/>
      <c r="BPY2459" s="53"/>
      <c r="BPZ2459" s="53"/>
      <c r="BQA2459" s="53"/>
      <c r="BQB2459" s="53"/>
      <c r="BQC2459" s="53"/>
      <c r="BQD2459" s="53"/>
      <c r="BQE2459" s="53"/>
      <c r="BQF2459" s="53"/>
      <c r="BQG2459" s="53"/>
      <c r="BQH2459" s="53"/>
      <c r="BQI2459" s="53"/>
      <c r="BQJ2459" s="53"/>
      <c r="BQK2459" s="53"/>
      <c r="BQL2459" s="53"/>
      <c r="BQM2459" s="53"/>
      <c r="BQN2459" s="53"/>
      <c r="BQO2459" s="53"/>
      <c r="BQP2459" s="53"/>
      <c r="BQQ2459" s="53"/>
      <c r="BQR2459" s="53"/>
      <c r="BQS2459" s="53"/>
      <c r="BQT2459" s="53"/>
      <c r="BQU2459" s="53"/>
      <c r="BQV2459" s="53"/>
      <c r="BQW2459" s="53"/>
      <c r="BQX2459" s="53"/>
      <c r="BQY2459" s="53"/>
      <c r="BQZ2459" s="53"/>
      <c r="BRA2459" s="53"/>
      <c r="BRB2459" s="53"/>
      <c r="BRC2459" s="53"/>
      <c r="BRD2459" s="53"/>
      <c r="BRE2459" s="53"/>
      <c r="BRF2459" s="53"/>
      <c r="BRG2459" s="53"/>
      <c r="BRH2459" s="53"/>
      <c r="BRI2459" s="53"/>
      <c r="BRJ2459" s="53"/>
      <c r="BRK2459" s="53"/>
      <c r="BRL2459" s="53"/>
      <c r="BRM2459" s="53"/>
      <c r="BRN2459" s="53"/>
      <c r="BRO2459" s="53"/>
      <c r="BRP2459" s="53"/>
      <c r="BRQ2459" s="53"/>
      <c r="BRR2459" s="53"/>
      <c r="BRS2459" s="53"/>
      <c r="BRT2459" s="53"/>
      <c r="BRU2459" s="53"/>
      <c r="BRV2459" s="53"/>
      <c r="BRW2459" s="53"/>
      <c r="BRX2459" s="53"/>
      <c r="BRY2459" s="53"/>
      <c r="BRZ2459" s="53"/>
      <c r="BSA2459" s="53"/>
      <c r="BSB2459" s="53"/>
      <c r="BSC2459" s="53"/>
      <c r="BSD2459" s="53"/>
      <c r="BSE2459" s="53"/>
      <c r="BSF2459" s="53"/>
      <c r="BSG2459" s="53"/>
      <c r="BSH2459" s="53"/>
      <c r="BSI2459" s="53"/>
      <c r="BSJ2459" s="53"/>
      <c r="BSK2459" s="53"/>
      <c r="BSL2459" s="53"/>
      <c r="BSM2459" s="53"/>
      <c r="BSN2459" s="53"/>
      <c r="BSO2459" s="53"/>
      <c r="BSP2459" s="53"/>
      <c r="BSQ2459" s="53"/>
      <c r="BSR2459" s="53"/>
      <c r="BSS2459" s="53"/>
      <c r="BST2459" s="53"/>
      <c r="BSU2459" s="53"/>
      <c r="BSV2459" s="53"/>
      <c r="BSW2459" s="53"/>
      <c r="BSX2459" s="53"/>
      <c r="BSY2459" s="53"/>
      <c r="BSZ2459" s="53"/>
      <c r="BTA2459" s="53"/>
      <c r="BTB2459" s="53"/>
      <c r="BTC2459" s="53"/>
      <c r="BTD2459" s="53"/>
      <c r="BTE2459" s="53"/>
      <c r="BTF2459" s="53"/>
      <c r="BTG2459" s="53"/>
      <c r="BTH2459" s="53"/>
      <c r="BTI2459" s="53"/>
      <c r="BTJ2459" s="53"/>
      <c r="BTK2459" s="53"/>
      <c r="BTL2459" s="53"/>
      <c r="BTM2459" s="53"/>
      <c r="BTN2459" s="53"/>
      <c r="BTO2459" s="53"/>
      <c r="BTP2459" s="53"/>
      <c r="BTQ2459" s="53"/>
      <c r="BTR2459" s="53"/>
      <c r="BTS2459" s="53"/>
      <c r="BTT2459" s="53"/>
      <c r="BTU2459" s="53"/>
      <c r="BTV2459" s="53"/>
      <c r="BTW2459" s="53"/>
      <c r="BTX2459" s="53"/>
      <c r="BTY2459" s="53"/>
      <c r="BTZ2459" s="53"/>
      <c r="BUA2459" s="53"/>
      <c r="BUB2459" s="53"/>
      <c r="BUC2459" s="53"/>
      <c r="BUD2459" s="53"/>
      <c r="BUE2459" s="53"/>
      <c r="BUF2459" s="53"/>
      <c r="BUG2459" s="53"/>
      <c r="BUH2459" s="53"/>
      <c r="BUI2459" s="53"/>
      <c r="BUJ2459" s="53"/>
      <c r="BUK2459" s="53"/>
      <c r="BUL2459" s="53"/>
      <c r="BUM2459" s="53"/>
      <c r="BUN2459" s="53"/>
      <c r="BUO2459" s="53"/>
      <c r="BUP2459" s="53"/>
      <c r="BUQ2459" s="53"/>
      <c r="BUR2459" s="53"/>
      <c r="BUS2459" s="53"/>
      <c r="BUT2459" s="53"/>
      <c r="BUU2459" s="53"/>
      <c r="BUV2459" s="53"/>
      <c r="BUW2459" s="53"/>
      <c r="BUX2459" s="53"/>
      <c r="BUY2459" s="53"/>
      <c r="BUZ2459" s="53"/>
      <c r="BVA2459" s="53"/>
      <c r="BVB2459" s="53"/>
      <c r="BVC2459" s="53"/>
      <c r="BVD2459" s="53"/>
      <c r="BVE2459" s="53"/>
      <c r="BVF2459" s="53"/>
      <c r="BVG2459" s="53"/>
      <c r="BVH2459" s="53"/>
      <c r="BVI2459" s="53"/>
      <c r="BVJ2459" s="53"/>
      <c r="BVK2459" s="53"/>
      <c r="BVL2459" s="53"/>
      <c r="BVM2459" s="53"/>
      <c r="BVN2459" s="53"/>
      <c r="BVO2459" s="53"/>
      <c r="BVP2459" s="53"/>
      <c r="BVQ2459" s="53"/>
      <c r="BVR2459" s="53"/>
      <c r="BVS2459" s="53"/>
      <c r="BVT2459" s="53"/>
      <c r="BVU2459" s="53"/>
      <c r="BVV2459" s="53"/>
      <c r="BVW2459" s="53"/>
      <c r="BVX2459" s="53"/>
      <c r="BVY2459" s="53"/>
      <c r="BVZ2459" s="53"/>
      <c r="BWA2459" s="53"/>
      <c r="BWB2459" s="53"/>
      <c r="BWC2459" s="53"/>
      <c r="BWD2459" s="53"/>
      <c r="BWE2459" s="53"/>
      <c r="BWF2459" s="53"/>
      <c r="BWG2459" s="53"/>
      <c r="BWH2459" s="53"/>
      <c r="BWI2459" s="53"/>
      <c r="BWJ2459" s="53"/>
      <c r="BWK2459" s="53"/>
      <c r="BWL2459" s="53"/>
      <c r="BWM2459" s="53"/>
      <c r="BWN2459" s="53"/>
      <c r="BWO2459" s="53"/>
      <c r="BWP2459" s="53"/>
      <c r="BWQ2459" s="53"/>
      <c r="BWR2459" s="53"/>
      <c r="BWS2459" s="53"/>
      <c r="BWT2459" s="53"/>
      <c r="BWU2459" s="53"/>
      <c r="BWV2459" s="53"/>
      <c r="BWW2459" s="53"/>
      <c r="BWX2459" s="53"/>
      <c r="BWY2459" s="53"/>
      <c r="BWZ2459" s="53"/>
      <c r="BXA2459" s="53"/>
      <c r="BXB2459" s="53"/>
      <c r="BXC2459" s="53"/>
      <c r="BXD2459" s="53"/>
      <c r="BXE2459" s="53"/>
      <c r="BXF2459" s="53"/>
      <c r="BXG2459" s="53"/>
      <c r="BXH2459" s="53"/>
      <c r="BXI2459" s="53"/>
      <c r="BXJ2459" s="53"/>
      <c r="BXK2459" s="53"/>
      <c r="BXL2459" s="53"/>
      <c r="BXM2459" s="53"/>
      <c r="BXN2459" s="53"/>
      <c r="BXO2459" s="53"/>
      <c r="BXP2459" s="53"/>
      <c r="BXQ2459" s="53"/>
      <c r="BXR2459" s="53"/>
      <c r="BXS2459" s="53"/>
      <c r="BXT2459" s="53"/>
      <c r="BXU2459" s="53"/>
      <c r="BXV2459" s="53"/>
      <c r="BXW2459" s="53"/>
      <c r="BXX2459" s="53"/>
      <c r="BXY2459" s="53"/>
      <c r="BXZ2459" s="53"/>
      <c r="BYA2459" s="53"/>
      <c r="BYB2459" s="53"/>
      <c r="BYC2459" s="53"/>
      <c r="BYD2459" s="53"/>
      <c r="BYE2459" s="53"/>
      <c r="BYF2459" s="53"/>
      <c r="BYG2459" s="53"/>
      <c r="BYH2459" s="53"/>
      <c r="BYI2459" s="53"/>
      <c r="BYJ2459" s="53"/>
      <c r="BYK2459" s="53"/>
      <c r="BYL2459" s="53"/>
      <c r="BYM2459" s="53"/>
      <c r="BYN2459" s="53"/>
      <c r="BYO2459" s="53"/>
      <c r="BYP2459" s="53"/>
      <c r="BYQ2459" s="53"/>
      <c r="BYR2459" s="53"/>
      <c r="BYS2459" s="53"/>
      <c r="BYT2459" s="53"/>
      <c r="BYU2459" s="53"/>
      <c r="BYV2459" s="53"/>
      <c r="BYW2459" s="53"/>
      <c r="BYX2459" s="53"/>
      <c r="BYY2459" s="53"/>
      <c r="BYZ2459" s="53"/>
      <c r="BZA2459" s="53"/>
      <c r="BZB2459" s="53"/>
      <c r="BZC2459" s="53"/>
      <c r="BZD2459" s="53"/>
      <c r="BZE2459" s="53"/>
      <c r="BZF2459" s="53"/>
      <c r="BZG2459" s="53"/>
      <c r="BZH2459" s="53"/>
      <c r="BZI2459" s="53"/>
      <c r="BZJ2459" s="53"/>
      <c r="BZK2459" s="53"/>
      <c r="BZL2459" s="53"/>
      <c r="BZM2459" s="53"/>
      <c r="BZN2459" s="53"/>
      <c r="BZO2459" s="53"/>
      <c r="BZP2459" s="53"/>
      <c r="BZQ2459" s="53"/>
      <c r="BZR2459" s="53"/>
      <c r="BZS2459" s="53"/>
      <c r="BZT2459" s="53"/>
      <c r="BZU2459" s="53"/>
      <c r="BZV2459" s="53"/>
      <c r="BZW2459" s="53"/>
      <c r="BZX2459" s="53"/>
      <c r="BZY2459" s="53"/>
      <c r="BZZ2459" s="53"/>
      <c r="CAA2459" s="53"/>
      <c r="CAB2459" s="53"/>
      <c r="CAC2459" s="53"/>
      <c r="CAD2459" s="53"/>
      <c r="CAE2459" s="53"/>
      <c r="CAF2459" s="53"/>
      <c r="CAG2459" s="53"/>
      <c r="CAH2459" s="53"/>
      <c r="CAI2459" s="53"/>
      <c r="CAJ2459" s="53"/>
      <c r="CAK2459" s="53"/>
      <c r="CAL2459" s="53"/>
      <c r="CAM2459" s="53"/>
      <c r="CAN2459" s="53"/>
      <c r="CAO2459" s="53"/>
      <c r="CAP2459" s="53"/>
      <c r="CAQ2459" s="53"/>
      <c r="CAR2459" s="53"/>
      <c r="CAS2459" s="53"/>
      <c r="CAT2459" s="53"/>
      <c r="CAU2459" s="53"/>
      <c r="CAV2459" s="53"/>
      <c r="CAW2459" s="53"/>
      <c r="CAX2459" s="53"/>
      <c r="CAY2459" s="53"/>
      <c r="CAZ2459" s="53"/>
      <c r="CBA2459" s="53"/>
      <c r="CBB2459" s="53"/>
      <c r="CBC2459" s="53"/>
      <c r="CBD2459" s="53"/>
      <c r="CBE2459" s="53"/>
      <c r="CBF2459" s="53"/>
      <c r="CBG2459" s="53"/>
      <c r="CBH2459" s="53"/>
      <c r="CBI2459" s="53"/>
      <c r="CBJ2459" s="53"/>
      <c r="CBK2459" s="53"/>
      <c r="CBL2459" s="53"/>
      <c r="CBM2459" s="53"/>
      <c r="CBN2459" s="53"/>
      <c r="CBO2459" s="53"/>
      <c r="CBP2459" s="53"/>
      <c r="CBQ2459" s="53"/>
      <c r="CBR2459" s="53"/>
      <c r="CBS2459" s="53"/>
      <c r="CBT2459" s="53"/>
      <c r="CBU2459" s="53"/>
      <c r="CBV2459" s="53"/>
      <c r="CBW2459" s="53"/>
      <c r="CBX2459" s="53"/>
      <c r="CBY2459" s="53"/>
      <c r="CBZ2459" s="53"/>
      <c r="CCA2459" s="53"/>
      <c r="CCB2459" s="53"/>
      <c r="CCC2459" s="53"/>
      <c r="CCD2459" s="53"/>
      <c r="CCE2459" s="53"/>
      <c r="CCF2459" s="53"/>
      <c r="CCG2459" s="53"/>
      <c r="CCH2459" s="53"/>
      <c r="CCI2459" s="53"/>
      <c r="CCJ2459" s="53"/>
      <c r="CCK2459" s="53"/>
      <c r="CCL2459" s="53"/>
      <c r="CCM2459" s="53"/>
      <c r="CCN2459" s="53"/>
      <c r="CCO2459" s="53"/>
      <c r="CCP2459" s="53"/>
      <c r="CCQ2459" s="53"/>
      <c r="CCR2459" s="53"/>
      <c r="CCS2459" s="53"/>
      <c r="CCT2459" s="53"/>
      <c r="CCU2459" s="53"/>
      <c r="CCV2459" s="53"/>
      <c r="CCW2459" s="53"/>
      <c r="CCX2459" s="53"/>
      <c r="CCY2459" s="53"/>
      <c r="CCZ2459" s="53"/>
      <c r="CDA2459" s="53"/>
      <c r="CDB2459" s="53"/>
      <c r="CDC2459" s="53"/>
      <c r="CDD2459" s="53"/>
      <c r="CDE2459" s="53"/>
      <c r="CDF2459" s="53"/>
      <c r="CDG2459" s="53"/>
      <c r="CDH2459" s="53"/>
      <c r="CDI2459" s="53"/>
      <c r="CDJ2459" s="53"/>
      <c r="CDK2459" s="53"/>
      <c r="CDL2459" s="53"/>
      <c r="CDM2459" s="53"/>
      <c r="CDN2459" s="53"/>
      <c r="CDO2459" s="53"/>
      <c r="CDP2459" s="53"/>
      <c r="CDQ2459" s="53"/>
      <c r="CDR2459" s="53"/>
      <c r="CDS2459" s="53"/>
      <c r="CDT2459" s="53"/>
      <c r="CDU2459" s="53"/>
      <c r="CDV2459" s="53"/>
      <c r="CDW2459" s="53"/>
      <c r="CDX2459" s="53"/>
      <c r="CDY2459" s="53"/>
      <c r="CDZ2459" s="53"/>
      <c r="CEA2459" s="53"/>
      <c r="CEB2459" s="53"/>
      <c r="CEC2459" s="53"/>
      <c r="CED2459" s="53"/>
      <c r="CEE2459" s="53"/>
      <c r="CEF2459" s="53"/>
      <c r="CEG2459" s="53"/>
      <c r="CEH2459" s="53"/>
      <c r="CEI2459" s="53"/>
      <c r="CEJ2459" s="53"/>
      <c r="CEK2459" s="53"/>
      <c r="CEL2459" s="53"/>
      <c r="CEM2459" s="53"/>
      <c r="CEN2459" s="53"/>
      <c r="CEO2459" s="53"/>
      <c r="CEP2459" s="53"/>
      <c r="CEQ2459" s="53"/>
      <c r="CER2459" s="53"/>
      <c r="CES2459" s="53"/>
      <c r="CET2459" s="53"/>
      <c r="CEU2459" s="53"/>
      <c r="CEV2459" s="53"/>
      <c r="CEW2459" s="53"/>
      <c r="CEX2459" s="53"/>
      <c r="CEY2459" s="53"/>
      <c r="CEZ2459" s="53"/>
      <c r="CFA2459" s="53"/>
      <c r="CFB2459" s="53"/>
      <c r="CFC2459" s="53"/>
      <c r="CFD2459" s="53"/>
      <c r="CFE2459" s="53"/>
      <c r="CFF2459" s="53"/>
      <c r="CFG2459" s="53"/>
      <c r="CFH2459" s="53"/>
      <c r="CFI2459" s="53"/>
      <c r="CFJ2459" s="53"/>
      <c r="CFK2459" s="53"/>
      <c r="CFL2459" s="53"/>
      <c r="CFM2459" s="53"/>
      <c r="CFN2459" s="53"/>
      <c r="CFO2459" s="53"/>
      <c r="CFP2459" s="53"/>
      <c r="CFQ2459" s="53"/>
      <c r="CFR2459" s="53"/>
      <c r="CFS2459" s="53"/>
      <c r="CFT2459" s="53"/>
      <c r="CFU2459" s="53"/>
      <c r="CFV2459" s="53"/>
      <c r="CFW2459" s="53"/>
      <c r="CFX2459" s="53"/>
      <c r="CFY2459" s="53"/>
      <c r="CFZ2459" s="53"/>
      <c r="CGA2459" s="53"/>
      <c r="CGB2459" s="53"/>
      <c r="CGC2459" s="53"/>
      <c r="CGD2459" s="53"/>
      <c r="CGE2459" s="53"/>
      <c r="CGF2459" s="53"/>
      <c r="CGG2459" s="53"/>
      <c r="CGH2459" s="53"/>
      <c r="CGI2459" s="53"/>
      <c r="CGJ2459" s="53"/>
      <c r="CGK2459" s="53"/>
      <c r="CGL2459" s="53"/>
      <c r="CGM2459" s="53"/>
      <c r="CGN2459" s="53"/>
      <c r="CGO2459" s="53"/>
      <c r="CGP2459" s="53"/>
      <c r="CGQ2459" s="53"/>
      <c r="CGR2459" s="53"/>
      <c r="CGS2459" s="53"/>
      <c r="CGT2459" s="53"/>
      <c r="CGU2459" s="53"/>
      <c r="CGV2459" s="53"/>
      <c r="CGW2459" s="53"/>
      <c r="CGX2459" s="53"/>
      <c r="CGY2459" s="53"/>
      <c r="CGZ2459" s="53"/>
      <c r="CHA2459" s="53"/>
      <c r="CHB2459" s="53"/>
      <c r="CHC2459" s="53"/>
      <c r="CHD2459" s="53"/>
      <c r="CHE2459" s="53"/>
      <c r="CHF2459" s="53"/>
      <c r="CHG2459" s="53"/>
      <c r="CHH2459" s="53"/>
      <c r="CHI2459" s="53"/>
      <c r="CHJ2459" s="53"/>
      <c r="CHK2459" s="53"/>
      <c r="CHL2459" s="53"/>
      <c r="CHM2459" s="53"/>
      <c r="CHN2459" s="53"/>
      <c r="CHO2459" s="53"/>
      <c r="CHP2459" s="53"/>
      <c r="CHQ2459" s="53"/>
      <c r="CHR2459" s="53"/>
      <c r="CHS2459" s="53"/>
      <c r="CHT2459" s="53"/>
      <c r="CHU2459" s="53"/>
      <c r="CHV2459" s="53"/>
      <c r="CHW2459" s="53"/>
      <c r="CHX2459" s="53"/>
      <c r="CHY2459" s="53"/>
      <c r="CHZ2459" s="53"/>
      <c r="CIA2459" s="53"/>
      <c r="CIB2459" s="53"/>
      <c r="CIC2459" s="53"/>
      <c r="CID2459" s="53"/>
      <c r="CIE2459" s="53"/>
      <c r="CIF2459" s="53"/>
      <c r="CIG2459" s="53"/>
      <c r="CIH2459" s="53"/>
      <c r="CII2459" s="53"/>
      <c r="CIJ2459" s="53"/>
      <c r="CIK2459" s="53"/>
      <c r="CIL2459" s="53"/>
      <c r="CIM2459" s="53"/>
      <c r="CIN2459" s="53"/>
      <c r="CIO2459" s="53"/>
      <c r="CIP2459" s="53"/>
      <c r="CIQ2459" s="53"/>
      <c r="CIR2459" s="53"/>
      <c r="CIS2459" s="53"/>
      <c r="CIT2459" s="53"/>
      <c r="CIU2459" s="53"/>
      <c r="CIV2459" s="53"/>
      <c r="CIW2459" s="53"/>
      <c r="CIX2459" s="53"/>
      <c r="CIY2459" s="53"/>
      <c r="CIZ2459" s="53"/>
      <c r="CJA2459" s="53"/>
      <c r="CJB2459" s="53"/>
      <c r="CJC2459" s="53"/>
      <c r="CJD2459" s="53"/>
      <c r="CJE2459" s="53"/>
      <c r="CJF2459" s="53"/>
      <c r="CJG2459" s="53"/>
      <c r="CJH2459" s="53"/>
      <c r="CJI2459" s="53"/>
      <c r="CJJ2459" s="53"/>
      <c r="CJK2459" s="53"/>
      <c r="CJL2459" s="53"/>
      <c r="CJM2459" s="53"/>
      <c r="CJN2459" s="53"/>
      <c r="CJO2459" s="53"/>
      <c r="CJP2459" s="53"/>
      <c r="CJQ2459" s="53"/>
      <c r="CJR2459" s="53"/>
      <c r="CJS2459" s="53"/>
      <c r="CJT2459" s="53"/>
      <c r="CJU2459" s="53"/>
      <c r="CJV2459" s="53"/>
      <c r="CJW2459" s="53"/>
      <c r="CJX2459" s="53"/>
      <c r="CJY2459" s="53"/>
      <c r="CJZ2459" s="53"/>
      <c r="CKA2459" s="53"/>
      <c r="CKB2459" s="53"/>
      <c r="CKC2459" s="53"/>
      <c r="CKD2459" s="53"/>
      <c r="CKE2459" s="53"/>
      <c r="CKF2459" s="53"/>
      <c r="CKG2459" s="53"/>
      <c r="CKH2459" s="53"/>
      <c r="CKI2459" s="53"/>
      <c r="CKJ2459" s="53"/>
      <c r="CKK2459" s="53"/>
      <c r="CKL2459" s="53"/>
      <c r="CKM2459" s="53"/>
      <c r="CKN2459" s="53"/>
      <c r="CKO2459" s="53"/>
      <c r="CKP2459" s="53"/>
      <c r="CKQ2459" s="53"/>
      <c r="CKR2459" s="53"/>
      <c r="CKS2459" s="53"/>
      <c r="CKT2459" s="53"/>
      <c r="CKU2459" s="53"/>
      <c r="CKV2459" s="53"/>
      <c r="CKW2459" s="53"/>
      <c r="CKX2459" s="53"/>
      <c r="CKY2459" s="53"/>
      <c r="CKZ2459" s="53"/>
      <c r="CLA2459" s="53"/>
      <c r="CLB2459" s="53"/>
      <c r="CLC2459" s="53"/>
      <c r="CLD2459" s="53"/>
      <c r="CLE2459" s="53"/>
      <c r="CLF2459" s="53"/>
      <c r="CLG2459" s="53"/>
      <c r="CLH2459" s="53"/>
      <c r="CLI2459" s="53"/>
      <c r="CLJ2459" s="53"/>
      <c r="CLK2459" s="53"/>
      <c r="CLL2459" s="53"/>
      <c r="CLM2459" s="53"/>
      <c r="CLN2459" s="53"/>
      <c r="CLO2459" s="53"/>
      <c r="CLP2459" s="53"/>
      <c r="CLQ2459" s="53"/>
      <c r="CLR2459" s="53"/>
      <c r="CLS2459" s="53"/>
      <c r="CLT2459" s="53"/>
      <c r="CLU2459" s="53"/>
      <c r="CLV2459" s="53"/>
      <c r="CLW2459" s="53"/>
      <c r="CLX2459" s="53"/>
      <c r="CLY2459" s="53"/>
      <c r="CLZ2459" s="53"/>
      <c r="CMA2459" s="53"/>
      <c r="CMB2459" s="53"/>
      <c r="CMC2459" s="53"/>
      <c r="CMD2459" s="53"/>
      <c r="CME2459" s="53"/>
      <c r="CMF2459" s="53"/>
      <c r="CMG2459" s="53"/>
      <c r="CMH2459" s="53"/>
      <c r="CMI2459" s="53"/>
      <c r="CMJ2459" s="53"/>
      <c r="CMK2459" s="53"/>
      <c r="CML2459" s="53"/>
      <c r="CMM2459" s="53"/>
      <c r="CMN2459" s="53"/>
      <c r="CMO2459" s="53"/>
      <c r="CMP2459" s="53"/>
      <c r="CMQ2459" s="53"/>
      <c r="CMR2459" s="53"/>
      <c r="CMS2459" s="53"/>
      <c r="CMT2459" s="53"/>
      <c r="CMU2459" s="53"/>
      <c r="CMV2459" s="53"/>
      <c r="CMW2459" s="53"/>
      <c r="CMX2459" s="53"/>
      <c r="CMY2459" s="53"/>
      <c r="CMZ2459" s="53"/>
      <c r="CNA2459" s="53"/>
      <c r="CNB2459" s="53"/>
      <c r="CNC2459" s="53"/>
      <c r="CND2459" s="53"/>
      <c r="CNE2459" s="53"/>
      <c r="CNF2459" s="53"/>
      <c r="CNG2459" s="53"/>
      <c r="CNH2459" s="53"/>
      <c r="CNI2459" s="53"/>
      <c r="CNJ2459" s="53"/>
      <c r="CNK2459" s="53"/>
      <c r="CNL2459" s="53"/>
      <c r="CNM2459" s="53"/>
      <c r="CNN2459" s="53"/>
      <c r="CNO2459" s="53"/>
      <c r="CNP2459" s="53"/>
      <c r="CNQ2459" s="53"/>
      <c r="CNR2459" s="53"/>
      <c r="CNS2459" s="53"/>
      <c r="CNT2459" s="53"/>
      <c r="CNU2459" s="53"/>
      <c r="CNV2459" s="53"/>
      <c r="CNW2459" s="53"/>
      <c r="CNX2459" s="53"/>
      <c r="CNY2459" s="53"/>
      <c r="CNZ2459" s="53"/>
      <c r="COA2459" s="53"/>
      <c r="COB2459" s="53"/>
      <c r="COC2459" s="53"/>
      <c r="COD2459" s="53"/>
      <c r="COE2459" s="53"/>
      <c r="COF2459" s="53"/>
      <c r="COG2459" s="53"/>
      <c r="COH2459" s="53"/>
      <c r="COI2459" s="53"/>
      <c r="COJ2459" s="53"/>
      <c r="COK2459" s="53"/>
      <c r="COL2459" s="53"/>
      <c r="COM2459" s="53"/>
      <c r="CON2459" s="53"/>
      <c r="COO2459" s="53"/>
      <c r="COP2459" s="53"/>
      <c r="COQ2459" s="53"/>
      <c r="COR2459" s="53"/>
      <c r="COS2459" s="53"/>
      <c r="COT2459" s="53"/>
      <c r="COU2459" s="53"/>
      <c r="COV2459" s="53"/>
      <c r="COW2459" s="53"/>
      <c r="COX2459" s="53"/>
      <c r="COY2459" s="53"/>
      <c r="COZ2459" s="53"/>
      <c r="CPA2459" s="53"/>
      <c r="CPB2459" s="53"/>
      <c r="CPC2459" s="53"/>
      <c r="CPD2459" s="53"/>
      <c r="CPE2459" s="53"/>
      <c r="CPF2459" s="53"/>
      <c r="CPG2459" s="53"/>
      <c r="CPH2459" s="53"/>
      <c r="CPI2459" s="53"/>
      <c r="CPJ2459" s="53"/>
      <c r="CPK2459" s="53"/>
      <c r="CPL2459" s="53"/>
      <c r="CPM2459" s="53"/>
      <c r="CPN2459" s="53"/>
      <c r="CPO2459" s="53"/>
      <c r="CPP2459" s="53"/>
      <c r="CPQ2459" s="53"/>
      <c r="CPR2459" s="53"/>
      <c r="CPS2459" s="53"/>
      <c r="CPT2459" s="53"/>
      <c r="CPU2459" s="53"/>
      <c r="CPV2459" s="53"/>
      <c r="CPW2459" s="53"/>
      <c r="CPX2459" s="53"/>
      <c r="CPY2459" s="53"/>
      <c r="CPZ2459" s="53"/>
      <c r="CQA2459" s="53"/>
      <c r="CQB2459" s="53"/>
      <c r="CQC2459" s="53"/>
      <c r="CQD2459" s="53"/>
      <c r="CQE2459" s="53"/>
      <c r="CQF2459" s="53"/>
      <c r="CQG2459" s="53"/>
      <c r="CQH2459" s="53"/>
      <c r="CQI2459" s="53"/>
      <c r="CQJ2459" s="53"/>
      <c r="CQK2459" s="53"/>
      <c r="CQL2459" s="53"/>
      <c r="CQM2459" s="53"/>
      <c r="CQN2459" s="53"/>
      <c r="CQO2459" s="53"/>
      <c r="CQP2459" s="53"/>
      <c r="CQQ2459" s="53"/>
      <c r="CQR2459" s="53"/>
      <c r="CQS2459" s="53"/>
      <c r="CQT2459" s="53"/>
      <c r="CQU2459" s="53"/>
      <c r="CQV2459" s="53"/>
      <c r="CQW2459" s="53"/>
      <c r="CQX2459" s="53"/>
      <c r="CQY2459" s="53"/>
      <c r="CQZ2459" s="53"/>
      <c r="CRA2459" s="53"/>
      <c r="CRB2459" s="53"/>
      <c r="CRC2459" s="53"/>
      <c r="CRD2459" s="53"/>
      <c r="CRE2459" s="53"/>
      <c r="CRF2459" s="53"/>
      <c r="CRG2459" s="53"/>
      <c r="CRH2459" s="53"/>
      <c r="CRI2459" s="53"/>
      <c r="CRJ2459" s="53"/>
      <c r="CRK2459" s="53"/>
      <c r="CRL2459" s="53"/>
      <c r="CRM2459" s="53"/>
      <c r="CRN2459" s="53"/>
      <c r="CRO2459" s="53"/>
      <c r="CRP2459" s="53"/>
      <c r="CRQ2459" s="53"/>
      <c r="CRR2459" s="53"/>
      <c r="CRS2459" s="53"/>
      <c r="CRT2459" s="53"/>
      <c r="CRU2459" s="53"/>
      <c r="CRV2459" s="53"/>
      <c r="CRW2459" s="53"/>
      <c r="CRX2459" s="53"/>
      <c r="CRY2459" s="53"/>
      <c r="CRZ2459" s="53"/>
      <c r="CSA2459" s="53"/>
      <c r="CSB2459" s="53"/>
      <c r="CSC2459" s="53"/>
      <c r="CSD2459" s="53"/>
      <c r="CSE2459" s="53"/>
      <c r="CSF2459" s="53"/>
      <c r="CSG2459" s="53"/>
      <c r="CSH2459" s="53"/>
      <c r="CSI2459" s="53"/>
      <c r="CSJ2459" s="53"/>
      <c r="CSK2459" s="53"/>
      <c r="CSL2459" s="53"/>
      <c r="CSM2459" s="53"/>
      <c r="CSN2459" s="53"/>
      <c r="CSO2459" s="53"/>
      <c r="CSP2459" s="53"/>
      <c r="CSQ2459" s="53"/>
      <c r="CSR2459" s="53"/>
      <c r="CSS2459" s="53"/>
      <c r="CST2459" s="53"/>
      <c r="CSU2459" s="53"/>
      <c r="CSV2459" s="53"/>
      <c r="CSW2459" s="53"/>
      <c r="CSX2459" s="53"/>
      <c r="CSY2459" s="53"/>
      <c r="CSZ2459" s="53"/>
      <c r="CTA2459" s="53"/>
      <c r="CTB2459" s="53"/>
      <c r="CTC2459" s="53"/>
      <c r="CTD2459" s="53"/>
      <c r="CTE2459" s="53"/>
      <c r="CTF2459" s="53"/>
      <c r="CTG2459" s="53"/>
      <c r="CTH2459" s="53"/>
      <c r="CTI2459" s="53"/>
      <c r="CTJ2459" s="53"/>
      <c r="CTK2459" s="53"/>
      <c r="CTL2459" s="53"/>
      <c r="CTM2459" s="53"/>
      <c r="CTN2459" s="53"/>
      <c r="CTO2459" s="53"/>
      <c r="CTP2459" s="53"/>
      <c r="CTQ2459" s="53"/>
      <c r="CTR2459" s="53"/>
      <c r="CTS2459" s="53"/>
      <c r="CTT2459" s="53"/>
      <c r="CTU2459" s="53"/>
      <c r="CTV2459" s="53"/>
      <c r="CTW2459" s="53"/>
      <c r="CTX2459" s="53"/>
      <c r="CTY2459" s="53"/>
      <c r="CTZ2459" s="53"/>
      <c r="CUA2459" s="53"/>
      <c r="CUB2459" s="53"/>
      <c r="CUC2459" s="53"/>
      <c r="CUD2459" s="53"/>
      <c r="CUE2459" s="53"/>
      <c r="CUF2459" s="53"/>
      <c r="CUG2459" s="53"/>
      <c r="CUH2459" s="53"/>
      <c r="CUI2459" s="53"/>
      <c r="CUJ2459" s="53"/>
      <c r="CUK2459" s="53"/>
      <c r="CUL2459" s="53"/>
      <c r="CUM2459" s="53"/>
      <c r="CUN2459" s="53"/>
      <c r="CUO2459" s="53"/>
      <c r="CUP2459" s="53"/>
      <c r="CUQ2459" s="53"/>
      <c r="CUR2459" s="53"/>
      <c r="CUS2459" s="53"/>
      <c r="CUT2459" s="53"/>
      <c r="CUU2459" s="53"/>
      <c r="CUV2459" s="53"/>
      <c r="CUW2459" s="53"/>
      <c r="CUX2459" s="53"/>
      <c r="CUY2459" s="53"/>
      <c r="CUZ2459" s="53"/>
      <c r="CVA2459" s="53"/>
      <c r="CVB2459" s="53"/>
      <c r="CVC2459" s="53"/>
      <c r="CVD2459" s="53"/>
      <c r="CVE2459" s="53"/>
      <c r="CVF2459" s="53"/>
      <c r="CVG2459" s="53"/>
      <c r="CVH2459" s="53"/>
      <c r="CVI2459" s="53"/>
      <c r="CVJ2459" s="53"/>
      <c r="CVK2459" s="53"/>
      <c r="CVL2459" s="53"/>
      <c r="CVM2459" s="53"/>
      <c r="CVN2459" s="53"/>
      <c r="CVO2459" s="53"/>
      <c r="CVP2459" s="53"/>
      <c r="CVQ2459" s="53"/>
      <c r="CVR2459" s="53"/>
      <c r="CVS2459" s="53"/>
      <c r="CVT2459" s="53"/>
      <c r="CVU2459" s="53"/>
      <c r="CVV2459" s="53"/>
      <c r="CVW2459" s="53"/>
      <c r="CVX2459" s="53"/>
      <c r="CVY2459" s="53"/>
      <c r="CVZ2459" s="53"/>
      <c r="CWA2459" s="53"/>
      <c r="CWB2459" s="53"/>
      <c r="CWC2459" s="53"/>
      <c r="CWD2459" s="53"/>
      <c r="CWE2459" s="53"/>
      <c r="CWF2459" s="53"/>
      <c r="CWG2459" s="53"/>
      <c r="CWH2459" s="53"/>
      <c r="CWI2459" s="53"/>
      <c r="CWJ2459" s="53"/>
      <c r="CWK2459" s="53"/>
      <c r="CWL2459" s="53"/>
      <c r="CWM2459" s="53"/>
      <c r="CWN2459" s="53"/>
      <c r="CWO2459" s="53"/>
      <c r="CWP2459" s="53"/>
      <c r="CWQ2459" s="53"/>
      <c r="CWR2459" s="53"/>
      <c r="CWS2459" s="53"/>
      <c r="CWT2459" s="53"/>
      <c r="CWU2459" s="53"/>
      <c r="CWV2459" s="53"/>
      <c r="CWW2459" s="53"/>
      <c r="CWX2459" s="53"/>
      <c r="CWY2459" s="53"/>
      <c r="CWZ2459" s="53"/>
      <c r="CXA2459" s="53"/>
      <c r="CXB2459" s="53"/>
      <c r="CXC2459" s="53"/>
      <c r="CXD2459" s="53"/>
      <c r="CXE2459" s="53"/>
      <c r="CXF2459" s="53"/>
      <c r="CXG2459" s="53"/>
      <c r="CXH2459" s="53"/>
      <c r="CXI2459" s="53"/>
      <c r="CXJ2459" s="53"/>
      <c r="CXK2459" s="53"/>
      <c r="CXL2459" s="53"/>
      <c r="CXM2459" s="53"/>
      <c r="CXN2459" s="53"/>
      <c r="CXO2459" s="53"/>
      <c r="CXP2459" s="53"/>
      <c r="CXQ2459" s="53"/>
      <c r="CXR2459" s="53"/>
      <c r="CXS2459" s="53"/>
      <c r="CXT2459" s="53"/>
      <c r="CXU2459" s="53"/>
      <c r="CXV2459" s="53"/>
      <c r="CXW2459" s="53"/>
      <c r="CXX2459" s="53"/>
      <c r="CXY2459" s="53"/>
      <c r="CXZ2459" s="53"/>
      <c r="CYA2459" s="53"/>
      <c r="CYB2459" s="53"/>
      <c r="CYC2459" s="53"/>
      <c r="CYD2459" s="53"/>
      <c r="CYE2459" s="53"/>
      <c r="CYF2459" s="53"/>
      <c r="CYG2459" s="53"/>
      <c r="CYH2459" s="53"/>
      <c r="CYI2459" s="53"/>
      <c r="CYJ2459" s="53"/>
      <c r="CYK2459" s="53"/>
      <c r="CYL2459" s="53"/>
      <c r="CYM2459" s="53"/>
      <c r="CYN2459" s="53"/>
      <c r="CYO2459" s="53"/>
      <c r="CYP2459" s="53"/>
      <c r="CYQ2459" s="53"/>
      <c r="CYR2459" s="53"/>
      <c r="CYS2459" s="53"/>
      <c r="CYT2459" s="53"/>
      <c r="CYU2459" s="53"/>
      <c r="CYV2459" s="53"/>
      <c r="CYW2459" s="53"/>
      <c r="CYX2459" s="53"/>
      <c r="CYY2459" s="53"/>
      <c r="CYZ2459" s="53"/>
      <c r="CZA2459" s="53"/>
      <c r="CZB2459" s="53"/>
      <c r="CZC2459" s="53"/>
      <c r="CZD2459" s="53"/>
      <c r="CZE2459" s="53"/>
      <c r="CZF2459" s="53"/>
      <c r="CZG2459" s="53"/>
      <c r="CZH2459" s="53"/>
      <c r="CZI2459" s="53"/>
      <c r="CZJ2459" s="53"/>
      <c r="CZK2459" s="53"/>
      <c r="CZL2459" s="53"/>
      <c r="CZM2459" s="53"/>
      <c r="CZN2459" s="53"/>
      <c r="CZO2459" s="53"/>
      <c r="CZP2459" s="53"/>
      <c r="CZQ2459" s="53"/>
      <c r="CZR2459" s="53"/>
      <c r="CZS2459" s="53"/>
      <c r="CZT2459" s="53"/>
      <c r="CZU2459" s="53"/>
      <c r="CZV2459" s="53"/>
      <c r="CZW2459" s="53"/>
      <c r="CZX2459" s="53"/>
      <c r="CZY2459" s="53"/>
      <c r="CZZ2459" s="53"/>
      <c r="DAA2459" s="53"/>
      <c r="DAB2459" s="53"/>
      <c r="DAC2459" s="53"/>
      <c r="DAD2459" s="53"/>
      <c r="DAE2459" s="53"/>
      <c r="DAF2459" s="53"/>
      <c r="DAG2459" s="53"/>
      <c r="DAH2459" s="53"/>
      <c r="DAI2459" s="53"/>
      <c r="DAJ2459" s="53"/>
      <c r="DAK2459" s="53"/>
      <c r="DAL2459" s="53"/>
      <c r="DAM2459" s="53"/>
      <c r="DAN2459" s="53"/>
      <c r="DAO2459" s="53"/>
      <c r="DAP2459" s="53"/>
      <c r="DAQ2459" s="53"/>
      <c r="DAR2459" s="53"/>
      <c r="DAS2459" s="53"/>
      <c r="DAT2459" s="53"/>
      <c r="DAU2459" s="53"/>
      <c r="DAV2459" s="53"/>
      <c r="DAW2459" s="53"/>
      <c r="DAX2459" s="53"/>
      <c r="DAY2459" s="53"/>
      <c r="DAZ2459" s="53"/>
      <c r="DBA2459" s="53"/>
      <c r="DBB2459" s="53"/>
      <c r="DBC2459" s="53"/>
      <c r="DBD2459" s="53"/>
      <c r="DBE2459" s="53"/>
      <c r="DBF2459" s="53"/>
      <c r="DBG2459" s="53"/>
      <c r="DBH2459" s="53"/>
      <c r="DBI2459" s="53"/>
      <c r="DBJ2459" s="53"/>
      <c r="DBK2459" s="53"/>
      <c r="DBL2459" s="53"/>
      <c r="DBM2459" s="53"/>
      <c r="DBN2459" s="53"/>
      <c r="DBO2459" s="53"/>
      <c r="DBP2459" s="53"/>
      <c r="DBQ2459" s="53"/>
      <c r="DBR2459" s="53"/>
      <c r="DBS2459" s="53"/>
      <c r="DBT2459" s="53"/>
      <c r="DBU2459" s="53"/>
      <c r="DBV2459" s="53"/>
      <c r="DBW2459" s="53"/>
      <c r="DBX2459" s="53"/>
      <c r="DBY2459" s="53"/>
      <c r="DBZ2459" s="53"/>
      <c r="DCA2459" s="53"/>
      <c r="DCB2459" s="53"/>
      <c r="DCC2459" s="53"/>
      <c r="DCD2459" s="53"/>
      <c r="DCE2459" s="53"/>
      <c r="DCF2459" s="53"/>
      <c r="DCG2459" s="53"/>
      <c r="DCH2459" s="53"/>
      <c r="DCI2459" s="53"/>
      <c r="DCJ2459" s="53"/>
      <c r="DCK2459" s="53"/>
      <c r="DCL2459" s="53"/>
      <c r="DCM2459" s="53"/>
      <c r="DCN2459" s="53"/>
      <c r="DCO2459" s="53"/>
      <c r="DCP2459" s="53"/>
      <c r="DCQ2459" s="53"/>
      <c r="DCR2459" s="53"/>
      <c r="DCS2459" s="53"/>
      <c r="DCT2459" s="53"/>
      <c r="DCU2459" s="53"/>
      <c r="DCV2459" s="53"/>
      <c r="DCW2459" s="53"/>
      <c r="DCX2459" s="53"/>
      <c r="DCY2459" s="53"/>
      <c r="DCZ2459" s="53"/>
      <c r="DDA2459" s="53"/>
      <c r="DDB2459" s="53"/>
      <c r="DDC2459" s="53"/>
      <c r="DDD2459" s="53"/>
      <c r="DDE2459" s="53"/>
      <c r="DDF2459" s="53"/>
      <c r="DDG2459" s="53"/>
      <c r="DDH2459" s="53"/>
      <c r="DDI2459" s="53"/>
      <c r="DDJ2459" s="53"/>
      <c r="DDK2459" s="53"/>
      <c r="DDL2459" s="53"/>
      <c r="DDM2459" s="53"/>
      <c r="DDN2459" s="53"/>
      <c r="DDO2459" s="53"/>
      <c r="DDP2459" s="53"/>
      <c r="DDQ2459" s="53"/>
      <c r="DDR2459" s="53"/>
      <c r="DDS2459" s="53"/>
      <c r="DDT2459" s="53"/>
      <c r="DDU2459" s="53"/>
      <c r="DDV2459" s="53"/>
      <c r="DDW2459" s="53"/>
      <c r="DDX2459" s="53"/>
      <c r="DDY2459" s="53"/>
      <c r="DDZ2459" s="53"/>
      <c r="DEA2459" s="53"/>
      <c r="DEB2459" s="53"/>
      <c r="DEC2459" s="53"/>
      <c r="DED2459" s="53"/>
      <c r="DEE2459" s="53"/>
      <c r="DEF2459" s="53"/>
      <c r="DEG2459" s="53"/>
      <c r="DEH2459" s="53"/>
      <c r="DEI2459" s="53"/>
      <c r="DEJ2459" s="53"/>
      <c r="DEK2459" s="53"/>
      <c r="DEL2459" s="53"/>
      <c r="DEM2459" s="53"/>
      <c r="DEN2459" s="53"/>
      <c r="DEO2459" s="53"/>
      <c r="DEP2459" s="53"/>
      <c r="DEQ2459" s="53"/>
      <c r="DER2459" s="53"/>
      <c r="DES2459" s="53"/>
      <c r="DET2459" s="53"/>
      <c r="DEU2459" s="53"/>
      <c r="DEV2459" s="53"/>
      <c r="DEW2459" s="53"/>
      <c r="DEX2459" s="53"/>
      <c r="DEY2459" s="53"/>
      <c r="DEZ2459" s="53"/>
      <c r="DFA2459" s="53"/>
      <c r="DFB2459" s="53"/>
      <c r="DFC2459" s="53"/>
      <c r="DFD2459" s="53"/>
      <c r="DFE2459" s="53"/>
      <c r="DFF2459" s="53"/>
      <c r="DFG2459" s="53"/>
      <c r="DFH2459" s="53"/>
      <c r="DFI2459" s="53"/>
      <c r="DFJ2459" s="53"/>
      <c r="DFK2459" s="53"/>
      <c r="DFL2459" s="53"/>
      <c r="DFM2459" s="53"/>
      <c r="DFN2459" s="53"/>
      <c r="DFO2459" s="53"/>
      <c r="DFP2459" s="53"/>
      <c r="DFQ2459" s="53"/>
      <c r="DFR2459" s="53"/>
      <c r="DFS2459" s="53"/>
      <c r="DFT2459" s="53"/>
      <c r="DFU2459" s="53"/>
      <c r="DFV2459" s="53"/>
      <c r="DFW2459" s="53"/>
      <c r="DFX2459" s="53"/>
      <c r="DFY2459" s="53"/>
      <c r="DFZ2459" s="53"/>
      <c r="DGA2459" s="53"/>
      <c r="DGB2459" s="53"/>
      <c r="DGC2459" s="53"/>
      <c r="DGD2459" s="53"/>
      <c r="DGE2459" s="53"/>
      <c r="DGF2459" s="53"/>
      <c r="DGG2459" s="53"/>
      <c r="DGH2459" s="53"/>
      <c r="DGI2459" s="53"/>
      <c r="DGJ2459" s="53"/>
      <c r="DGK2459" s="53"/>
      <c r="DGL2459" s="53"/>
      <c r="DGM2459" s="53"/>
      <c r="DGN2459" s="53"/>
      <c r="DGO2459" s="53"/>
      <c r="DGP2459" s="53"/>
      <c r="DGQ2459" s="53"/>
      <c r="DGR2459" s="53"/>
      <c r="DGS2459" s="53"/>
      <c r="DGT2459" s="53"/>
      <c r="DGU2459" s="53"/>
      <c r="DGV2459" s="53"/>
      <c r="DGW2459" s="53"/>
      <c r="DGX2459" s="53"/>
      <c r="DGY2459" s="53"/>
      <c r="DGZ2459" s="53"/>
      <c r="DHA2459" s="53"/>
      <c r="DHB2459" s="53"/>
      <c r="DHC2459" s="53"/>
      <c r="DHD2459" s="53"/>
      <c r="DHE2459" s="53"/>
      <c r="DHF2459" s="53"/>
      <c r="DHG2459" s="53"/>
      <c r="DHH2459" s="53"/>
      <c r="DHI2459" s="53"/>
      <c r="DHJ2459" s="53"/>
      <c r="DHK2459" s="53"/>
      <c r="DHL2459" s="53"/>
      <c r="DHM2459" s="53"/>
      <c r="DHN2459" s="53"/>
      <c r="DHO2459" s="53"/>
      <c r="DHP2459" s="53"/>
      <c r="DHQ2459" s="53"/>
      <c r="DHR2459" s="53"/>
      <c r="DHS2459" s="53"/>
      <c r="DHT2459" s="53"/>
      <c r="DHU2459" s="53"/>
      <c r="DHV2459" s="53"/>
      <c r="DHW2459" s="53"/>
      <c r="DHX2459" s="53"/>
      <c r="DHY2459" s="53"/>
      <c r="DHZ2459" s="53"/>
      <c r="DIA2459" s="53"/>
      <c r="DIB2459" s="53"/>
      <c r="DIC2459" s="53"/>
      <c r="DID2459" s="53"/>
      <c r="DIE2459" s="53"/>
      <c r="DIF2459" s="53"/>
      <c r="DIG2459" s="53"/>
      <c r="DIH2459" s="53"/>
      <c r="DII2459" s="53"/>
      <c r="DIJ2459" s="53"/>
      <c r="DIK2459" s="53"/>
      <c r="DIL2459" s="53"/>
      <c r="DIM2459" s="53"/>
      <c r="DIN2459" s="53"/>
      <c r="DIO2459" s="53"/>
      <c r="DIP2459" s="53"/>
      <c r="DIQ2459" s="53"/>
      <c r="DIR2459" s="53"/>
      <c r="DIS2459" s="53"/>
      <c r="DIT2459" s="53"/>
      <c r="DIU2459" s="53"/>
      <c r="DIV2459" s="53"/>
      <c r="DIW2459" s="53"/>
      <c r="DIX2459" s="53"/>
      <c r="DIY2459" s="53"/>
      <c r="DIZ2459" s="53"/>
      <c r="DJA2459" s="53"/>
      <c r="DJB2459" s="53"/>
      <c r="DJC2459" s="53"/>
      <c r="DJD2459" s="53"/>
      <c r="DJE2459" s="53"/>
      <c r="DJF2459" s="53"/>
      <c r="DJG2459" s="53"/>
      <c r="DJH2459" s="53"/>
      <c r="DJI2459" s="53"/>
      <c r="DJJ2459" s="53"/>
      <c r="DJK2459" s="53"/>
      <c r="DJL2459" s="53"/>
      <c r="DJM2459" s="53"/>
      <c r="DJN2459" s="53"/>
      <c r="DJO2459" s="53"/>
      <c r="DJP2459" s="53"/>
      <c r="DJQ2459" s="53"/>
      <c r="DJR2459" s="53"/>
      <c r="DJS2459" s="53"/>
      <c r="DJT2459" s="53"/>
      <c r="DJU2459" s="53"/>
      <c r="DJV2459" s="53"/>
      <c r="DJW2459" s="53"/>
      <c r="DJX2459" s="53"/>
      <c r="DJY2459" s="53"/>
      <c r="DJZ2459" s="53"/>
      <c r="DKA2459" s="53"/>
      <c r="DKB2459" s="53"/>
      <c r="DKC2459" s="53"/>
      <c r="DKD2459" s="53"/>
      <c r="DKE2459" s="53"/>
      <c r="DKF2459" s="53"/>
      <c r="DKG2459" s="53"/>
      <c r="DKH2459" s="53"/>
      <c r="DKI2459" s="53"/>
      <c r="DKJ2459" s="53"/>
      <c r="DKK2459" s="53"/>
      <c r="DKL2459" s="53"/>
      <c r="DKM2459" s="53"/>
      <c r="DKN2459" s="53"/>
      <c r="DKO2459" s="53"/>
      <c r="DKP2459" s="53"/>
      <c r="DKQ2459" s="53"/>
      <c r="DKR2459" s="53"/>
      <c r="DKS2459" s="53"/>
      <c r="DKT2459" s="53"/>
      <c r="DKU2459" s="53"/>
      <c r="DKV2459" s="53"/>
      <c r="DKW2459" s="53"/>
      <c r="DKX2459" s="53"/>
      <c r="DKY2459" s="53"/>
      <c r="DKZ2459" s="53"/>
      <c r="DLA2459" s="53"/>
      <c r="DLB2459" s="53"/>
      <c r="DLC2459" s="53"/>
      <c r="DLD2459" s="53"/>
      <c r="DLE2459" s="53"/>
      <c r="DLF2459" s="53"/>
      <c r="DLG2459" s="53"/>
      <c r="DLH2459" s="53"/>
      <c r="DLI2459" s="53"/>
      <c r="DLJ2459" s="53"/>
      <c r="DLK2459" s="53"/>
      <c r="DLL2459" s="53"/>
      <c r="DLM2459" s="53"/>
      <c r="DLN2459" s="53"/>
      <c r="DLO2459" s="53"/>
      <c r="DLP2459" s="53"/>
      <c r="DLQ2459" s="53"/>
      <c r="DLR2459" s="53"/>
      <c r="DLS2459" s="53"/>
      <c r="DLT2459" s="53"/>
      <c r="DLU2459" s="53"/>
      <c r="DLV2459" s="53"/>
      <c r="DLW2459" s="53"/>
      <c r="DLX2459" s="53"/>
      <c r="DLY2459" s="53"/>
      <c r="DLZ2459" s="53"/>
      <c r="DMA2459" s="53"/>
      <c r="DMB2459" s="53"/>
      <c r="DMC2459" s="53"/>
      <c r="DMD2459" s="53"/>
      <c r="DME2459" s="53"/>
      <c r="DMF2459" s="53"/>
      <c r="DMG2459" s="53"/>
      <c r="DMH2459" s="53"/>
      <c r="DMI2459" s="53"/>
      <c r="DMJ2459" s="53"/>
      <c r="DMK2459" s="53"/>
      <c r="DML2459" s="53"/>
      <c r="DMM2459" s="53"/>
      <c r="DMN2459" s="53"/>
      <c r="DMO2459" s="53"/>
      <c r="DMP2459" s="53"/>
      <c r="DMQ2459" s="53"/>
      <c r="DMR2459" s="53"/>
      <c r="DMS2459" s="53"/>
      <c r="DMT2459" s="53"/>
      <c r="DMU2459" s="53"/>
      <c r="DMV2459" s="53"/>
      <c r="DMW2459" s="53"/>
      <c r="DMX2459" s="53"/>
      <c r="DMY2459" s="53"/>
      <c r="DMZ2459" s="53"/>
      <c r="DNA2459" s="53"/>
      <c r="DNB2459" s="53"/>
      <c r="DNC2459" s="53"/>
      <c r="DND2459" s="53"/>
      <c r="DNE2459" s="53"/>
      <c r="DNF2459" s="53"/>
      <c r="DNG2459" s="53"/>
      <c r="DNH2459" s="53"/>
      <c r="DNI2459" s="53"/>
      <c r="DNJ2459" s="53"/>
      <c r="DNK2459" s="53"/>
      <c r="DNL2459" s="53"/>
      <c r="DNM2459" s="53"/>
      <c r="DNN2459" s="53"/>
      <c r="DNO2459" s="53"/>
      <c r="DNP2459" s="53"/>
      <c r="DNQ2459" s="53"/>
      <c r="DNR2459" s="53"/>
      <c r="DNS2459" s="53"/>
      <c r="DNT2459" s="53"/>
      <c r="DNU2459" s="53"/>
      <c r="DNV2459" s="53"/>
      <c r="DNW2459" s="53"/>
      <c r="DNX2459" s="53"/>
      <c r="DNY2459" s="53"/>
      <c r="DNZ2459" s="53"/>
      <c r="DOA2459" s="53"/>
      <c r="DOB2459" s="53"/>
      <c r="DOC2459" s="53"/>
      <c r="DOD2459" s="53"/>
      <c r="DOE2459" s="53"/>
      <c r="DOF2459" s="53"/>
      <c r="DOG2459" s="53"/>
      <c r="DOH2459" s="53"/>
      <c r="DOI2459" s="53"/>
      <c r="DOJ2459" s="53"/>
      <c r="DOK2459" s="53"/>
      <c r="DOL2459" s="53"/>
      <c r="DOM2459" s="53"/>
      <c r="DON2459" s="53"/>
      <c r="DOO2459" s="53"/>
      <c r="DOP2459" s="53"/>
      <c r="DOQ2459" s="53"/>
      <c r="DOR2459" s="53"/>
      <c r="DOS2459" s="53"/>
      <c r="DOT2459" s="53"/>
      <c r="DOU2459" s="53"/>
      <c r="DOV2459" s="53"/>
      <c r="DOW2459" s="53"/>
      <c r="DOX2459" s="53"/>
      <c r="DOY2459" s="53"/>
      <c r="DOZ2459" s="53"/>
      <c r="DPA2459" s="53"/>
      <c r="DPB2459" s="53"/>
      <c r="DPC2459" s="53"/>
      <c r="DPD2459" s="53"/>
      <c r="DPE2459" s="53"/>
      <c r="DPF2459" s="53"/>
      <c r="DPG2459" s="53"/>
      <c r="DPH2459" s="53"/>
      <c r="DPI2459" s="53"/>
      <c r="DPJ2459" s="53"/>
      <c r="DPK2459" s="53"/>
      <c r="DPL2459" s="53"/>
      <c r="DPM2459" s="53"/>
      <c r="DPN2459" s="53"/>
      <c r="DPO2459" s="53"/>
      <c r="DPP2459" s="53"/>
      <c r="DPQ2459" s="53"/>
      <c r="DPR2459" s="53"/>
      <c r="DPS2459" s="53"/>
      <c r="DPT2459" s="53"/>
      <c r="DPU2459" s="53"/>
      <c r="DPV2459" s="53"/>
      <c r="DPW2459" s="53"/>
      <c r="DPX2459" s="53"/>
      <c r="DPY2459" s="53"/>
      <c r="DPZ2459" s="53"/>
      <c r="DQA2459" s="53"/>
      <c r="DQB2459" s="53"/>
      <c r="DQC2459" s="53"/>
      <c r="DQD2459" s="53"/>
      <c r="DQE2459" s="53"/>
      <c r="DQF2459" s="53"/>
      <c r="DQG2459" s="53"/>
      <c r="DQH2459" s="53"/>
      <c r="DQI2459" s="53"/>
      <c r="DQJ2459" s="53"/>
      <c r="DQK2459" s="53"/>
      <c r="DQL2459" s="53"/>
      <c r="DQM2459" s="53"/>
      <c r="DQN2459" s="53"/>
      <c r="DQO2459" s="53"/>
      <c r="DQP2459" s="53"/>
      <c r="DQQ2459" s="53"/>
      <c r="DQR2459" s="53"/>
      <c r="DQS2459" s="53"/>
      <c r="DQT2459" s="53"/>
      <c r="DQU2459" s="53"/>
      <c r="DQV2459" s="53"/>
      <c r="DQW2459" s="53"/>
      <c r="DQX2459" s="53"/>
      <c r="DQY2459" s="53"/>
      <c r="DQZ2459" s="53"/>
      <c r="DRA2459" s="53"/>
      <c r="DRB2459" s="53"/>
      <c r="DRC2459" s="53"/>
      <c r="DRD2459" s="53"/>
      <c r="DRE2459" s="53"/>
      <c r="DRF2459" s="53"/>
      <c r="DRG2459" s="53"/>
      <c r="DRH2459" s="53"/>
      <c r="DRI2459" s="53"/>
      <c r="DRJ2459" s="53"/>
      <c r="DRK2459" s="53"/>
      <c r="DRL2459" s="53"/>
      <c r="DRM2459" s="53"/>
      <c r="DRN2459" s="53"/>
      <c r="DRO2459" s="53"/>
      <c r="DRP2459" s="53"/>
      <c r="DRQ2459" s="53"/>
      <c r="DRR2459" s="53"/>
      <c r="DRS2459" s="53"/>
      <c r="DRT2459" s="53"/>
      <c r="DRU2459" s="53"/>
      <c r="DRV2459" s="53"/>
      <c r="DRW2459" s="53"/>
      <c r="DRX2459" s="53"/>
      <c r="DRY2459" s="53"/>
      <c r="DRZ2459" s="53"/>
      <c r="DSA2459" s="53"/>
      <c r="DSB2459" s="53"/>
      <c r="DSC2459" s="53"/>
      <c r="DSD2459" s="53"/>
      <c r="DSE2459" s="53"/>
      <c r="DSF2459" s="53"/>
      <c r="DSG2459" s="53"/>
      <c r="DSH2459" s="53"/>
      <c r="DSI2459" s="53"/>
      <c r="DSJ2459" s="53"/>
      <c r="DSK2459" s="53"/>
      <c r="DSL2459" s="53"/>
      <c r="DSM2459" s="53"/>
      <c r="DSN2459" s="53"/>
      <c r="DSO2459" s="53"/>
      <c r="DSP2459" s="53"/>
      <c r="DSQ2459" s="53"/>
      <c r="DSR2459" s="53"/>
      <c r="DSS2459" s="53"/>
      <c r="DST2459" s="53"/>
      <c r="DSU2459" s="53"/>
      <c r="DSV2459" s="53"/>
      <c r="DSW2459" s="53"/>
      <c r="DSX2459" s="53"/>
      <c r="DSY2459" s="53"/>
      <c r="DSZ2459" s="53"/>
      <c r="DTA2459" s="53"/>
      <c r="DTB2459" s="53"/>
      <c r="DTC2459" s="53"/>
      <c r="DTD2459" s="53"/>
      <c r="DTE2459" s="53"/>
      <c r="DTF2459" s="53"/>
      <c r="DTG2459" s="53"/>
      <c r="DTH2459" s="53"/>
      <c r="DTI2459" s="53"/>
      <c r="DTJ2459" s="53"/>
      <c r="DTK2459" s="53"/>
      <c r="DTL2459" s="53"/>
      <c r="DTM2459" s="53"/>
      <c r="DTN2459" s="53"/>
      <c r="DTO2459" s="53"/>
      <c r="DTP2459" s="53"/>
      <c r="DTQ2459" s="53"/>
      <c r="DTR2459" s="53"/>
      <c r="DTS2459" s="53"/>
      <c r="DTT2459" s="53"/>
      <c r="DTU2459" s="53"/>
      <c r="DTV2459" s="53"/>
      <c r="DTW2459" s="53"/>
      <c r="DTX2459" s="53"/>
      <c r="DTY2459" s="53"/>
      <c r="DTZ2459" s="53"/>
      <c r="DUA2459" s="53"/>
      <c r="DUB2459" s="53"/>
      <c r="DUC2459" s="53"/>
      <c r="DUD2459" s="53"/>
      <c r="DUE2459" s="53"/>
      <c r="DUF2459" s="53"/>
      <c r="DUG2459" s="53"/>
      <c r="DUH2459" s="53"/>
      <c r="DUI2459" s="53"/>
      <c r="DUJ2459" s="53"/>
      <c r="DUK2459" s="53"/>
      <c r="DUL2459" s="53"/>
      <c r="DUM2459" s="53"/>
      <c r="DUN2459" s="53"/>
      <c r="DUO2459" s="53"/>
      <c r="DUP2459" s="53"/>
      <c r="DUQ2459" s="53"/>
      <c r="DUR2459" s="53"/>
      <c r="DUS2459" s="53"/>
      <c r="DUT2459" s="53"/>
      <c r="DUU2459" s="53"/>
      <c r="DUV2459" s="53"/>
      <c r="DUW2459" s="53"/>
      <c r="DUX2459" s="53"/>
      <c r="DUY2459" s="53"/>
      <c r="DUZ2459" s="53"/>
      <c r="DVA2459" s="53"/>
      <c r="DVB2459" s="53"/>
      <c r="DVC2459" s="53"/>
      <c r="DVD2459" s="53"/>
      <c r="DVE2459" s="53"/>
      <c r="DVF2459" s="53"/>
      <c r="DVG2459" s="53"/>
      <c r="DVH2459" s="53"/>
      <c r="DVI2459" s="53"/>
      <c r="DVJ2459" s="53"/>
      <c r="DVK2459" s="53"/>
      <c r="DVL2459" s="53"/>
      <c r="DVM2459" s="53"/>
      <c r="DVN2459" s="53"/>
      <c r="DVO2459" s="53"/>
      <c r="DVP2459" s="53"/>
      <c r="DVQ2459" s="53"/>
      <c r="DVR2459" s="53"/>
      <c r="DVS2459" s="53"/>
      <c r="DVT2459" s="53"/>
      <c r="DVU2459" s="53"/>
      <c r="DVV2459" s="53"/>
      <c r="DVW2459" s="53"/>
      <c r="DVX2459" s="53"/>
      <c r="DVY2459" s="53"/>
      <c r="DVZ2459" s="53"/>
      <c r="DWA2459" s="53"/>
      <c r="DWB2459" s="53"/>
      <c r="DWC2459" s="53"/>
      <c r="DWD2459" s="53"/>
      <c r="DWE2459" s="53"/>
      <c r="DWF2459" s="53"/>
      <c r="DWG2459" s="53"/>
      <c r="DWH2459" s="53"/>
      <c r="DWI2459" s="53"/>
      <c r="DWJ2459" s="53"/>
      <c r="DWK2459" s="53"/>
      <c r="DWL2459" s="53"/>
      <c r="DWM2459" s="53"/>
      <c r="DWN2459" s="53"/>
      <c r="DWO2459" s="53"/>
      <c r="DWP2459" s="53"/>
      <c r="DWQ2459" s="53"/>
      <c r="DWR2459" s="53"/>
      <c r="DWS2459" s="53"/>
      <c r="DWT2459" s="53"/>
      <c r="DWU2459" s="53"/>
      <c r="DWV2459" s="53"/>
      <c r="DWW2459" s="53"/>
      <c r="DWX2459" s="53"/>
      <c r="DWY2459" s="53"/>
      <c r="DWZ2459" s="53"/>
      <c r="DXA2459" s="53"/>
      <c r="DXB2459" s="53"/>
      <c r="DXC2459" s="53"/>
      <c r="DXD2459" s="53"/>
      <c r="DXE2459" s="53"/>
      <c r="DXF2459" s="53"/>
      <c r="DXG2459" s="53"/>
      <c r="DXH2459" s="53"/>
      <c r="DXI2459" s="53"/>
      <c r="DXJ2459" s="53"/>
      <c r="DXK2459" s="53"/>
      <c r="DXL2459" s="53"/>
      <c r="DXM2459" s="53"/>
      <c r="DXN2459" s="53"/>
      <c r="DXO2459" s="53"/>
      <c r="DXP2459" s="53"/>
      <c r="DXQ2459" s="53"/>
      <c r="DXR2459" s="53"/>
      <c r="DXS2459" s="53"/>
      <c r="DXT2459" s="53"/>
      <c r="DXU2459" s="53"/>
      <c r="DXV2459" s="53"/>
      <c r="DXW2459" s="53"/>
      <c r="DXX2459" s="53"/>
      <c r="DXY2459" s="53"/>
      <c r="DXZ2459" s="53"/>
      <c r="DYA2459" s="53"/>
      <c r="DYB2459" s="53"/>
      <c r="DYC2459" s="53"/>
      <c r="DYD2459" s="53"/>
      <c r="DYE2459" s="53"/>
      <c r="DYF2459" s="53"/>
      <c r="DYG2459" s="53"/>
      <c r="DYH2459" s="53"/>
      <c r="DYI2459" s="53"/>
      <c r="DYJ2459" s="53"/>
      <c r="DYK2459" s="53"/>
      <c r="DYL2459" s="53"/>
      <c r="DYM2459" s="53"/>
      <c r="DYN2459" s="53"/>
      <c r="DYO2459" s="53"/>
      <c r="DYP2459" s="53"/>
      <c r="DYQ2459" s="53"/>
      <c r="DYR2459" s="53"/>
      <c r="DYS2459" s="53"/>
      <c r="DYT2459" s="53"/>
      <c r="DYU2459" s="53"/>
      <c r="DYV2459" s="53"/>
      <c r="DYW2459" s="53"/>
      <c r="DYX2459" s="53"/>
      <c r="DYY2459" s="53"/>
      <c r="DYZ2459" s="53"/>
      <c r="DZA2459" s="53"/>
      <c r="DZB2459" s="53"/>
      <c r="DZC2459" s="53"/>
      <c r="DZD2459" s="53"/>
      <c r="DZE2459" s="53"/>
      <c r="DZF2459" s="53"/>
      <c r="DZG2459" s="53"/>
      <c r="DZH2459" s="53"/>
      <c r="DZI2459" s="53"/>
      <c r="DZJ2459" s="53"/>
      <c r="DZK2459" s="53"/>
      <c r="DZL2459" s="53"/>
      <c r="DZM2459" s="53"/>
      <c r="DZN2459" s="53"/>
      <c r="DZO2459" s="53"/>
      <c r="DZP2459" s="53"/>
      <c r="DZQ2459" s="53"/>
      <c r="DZR2459" s="53"/>
      <c r="DZS2459" s="53"/>
      <c r="DZT2459" s="53"/>
      <c r="DZU2459" s="53"/>
      <c r="DZV2459" s="53"/>
      <c r="DZW2459" s="53"/>
      <c r="DZX2459" s="53"/>
      <c r="DZY2459" s="53"/>
      <c r="DZZ2459" s="53"/>
      <c r="EAA2459" s="53"/>
      <c r="EAB2459" s="53"/>
      <c r="EAC2459" s="53"/>
      <c r="EAD2459" s="53"/>
      <c r="EAE2459" s="53"/>
      <c r="EAF2459" s="53"/>
      <c r="EAG2459" s="53"/>
      <c r="EAH2459" s="53"/>
      <c r="EAI2459" s="53"/>
      <c r="EAJ2459" s="53"/>
      <c r="EAK2459" s="53"/>
      <c r="EAL2459" s="53"/>
      <c r="EAM2459" s="53"/>
      <c r="EAN2459" s="53"/>
      <c r="EAO2459" s="53"/>
      <c r="EAP2459" s="53"/>
      <c r="EAQ2459" s="53"/>
      <c r="EAR2459" s="53"/>
      <c r="EAS2459" s="53"/>
      <c r="EAT2459" s="53"/>
      <c r="EAU2459" s="53"/>
      <c r="EAV2459" s="53"/>
      <c r="EAW2459" s="53"/>
      <c r="EAX2459" s="53"/>
      <c r="EAY2459" s="53"/>
      <c r="EAZ2459" s="53"/>
      <c r="EBA2459" s="53"/>
      <c r="EBB2459" s="53"/>
      <c r="EBC2459" s="53"/>
      <c r="EBD2459" s="53"/>
      <c r="EBE2459" s="53"/>
      <c r="EBF2459" s="53"/>
      <c r="EBG2459" s="53"/>
      <c r="EBH2459" s="53"/>
      <c r="EBI2459" s="53"/>
      <c r="EBJ2459" s="53"/>
      <c r="EBK2459" s="53"/>
      <c r="EBL2459" s="53"/>
      <c r="EBM2459" s="53"/>
      <c r="EBN2459" s="53"/>
      <c r="EBO2459" s="53"/>
      <c r="EBP2459" s="53"/>
      <c r="EBQ2459" s="53"/>
      <c r="EBR2459" s="53"/>
      <c r="EBS2459" s="53"/>
      <c r="EBT2459" s="53"/>
      <c r="EBU2459" s="53"/>
      <c r="EBV2459" s="53"/>
      <c r="EBW2459" s="53"/>
      <c r="EBX2459" s="53"/>
      <c r="EBY2459" s="53"/>
      <c r="EBZ2459" s="53"/>
      <c r="ECA2459" s="53"/>
      <c r="ECB2459" s="53"/>
      <c r="ECC2459" s="53"/>
      <c r="ECD2459" s="53"/>
      <c r="ECE2459" s="53"/>
      <c r="ECF2459" s="53"/>
      <c r="ECG2459" s="53"/>
      <c r="ECH2459" s="53"/>
      <c r="ECI2459" s="53"/>
      <c r="ECJ2459" s="53"/>
      <c r="ECK2459" s="53"/>
      <c r="ECL2459" s="53"/>
      <c r="ECM2459" s="53"/>
      <c r="ECN2459" s="53"/>
      <c r="ECO2459" s="53"/>
      <c r="ECP2459" s="53"/>
      <c r="ECQ2459" s="53"/>
      <c r="ECR2459" s="53"/>
      <c r="ECS2459" s="53"/>
      <c r="ECT2459" s="53"/>
      <c r="ECU2459" s="53"/>
      <c r="ECV2459" s="53"/>
      <c r="ECW2459" s="53"/>
      <c r="ECX2459" s="53"/>
      <c r="ECY2459" s="53"/>
      <c r="ECZ2459" s="53"/>
      <c r="EDA2459" s="53"/>
      <c r="EDB2459" s="53"/>
      <c r="EDC2459" s="53"/>
      <c r="EDD2459" s="53"/>
      <c r="EDE2459" s="53"/>
      <c r="EDF2459" s="53"/>
      <c r="EDG2459" s="53"/>
      <c r="EDH2459" s="53"/>
      <c r="EDI2459" s="53"/>
      <c r="EDJ2459" s="53"/>
      <c r="EDK2459" s="53"/>
      <c r="EDL2459" s="53"/>
      <c r="EDM2459" s="53"/>
      <c r="EDN2459" s="53"/>
      <c r="EDO2459" s="53"/>
      <c r="EDP2459" s="53"/>
      <c r="EDQ2459" s="53"/>
      <c r="EDR2459" s="53"/>
      <c r="EDS2459" s="53"/>
      <c r="EDT2459" s="53"/>
      <c r="EDU2459" s="53"/>
      <c r="EDV2459" s="53"/>
      <c r="EDW2459" s="53"/>
      <c r="EDX2459" s="53"/>
      <c r="EDY2459" s="53"/>
      <c r="EDZ2459" s="53"/>
      <c r="EEA2459" s="53"/>
      <c r="EEB2459" s="53"/>
      <c r="EEC2459" s="53"/>
      <c r="EED2459" s="53"/>
      <c r="EEE2459" s="53"/>
      <c r="EEF2459" s="53"/>
      <c r="EEG2459" s="53"/>
      <c r="EEH2459" s="53"/>
      <c r="EEI2459" s="53"/>
      <c r="EEJ2459" s="53"/>
      <c r="EEK2459" s="53"/>
      <c r="EEL2459" s="53"/>
      <c r="EEM2459" s="53"/>
      <c r="EEN2459" s="53"/>
      <c r="EEO2459" s="53"/>
      <c r="EEP2459" s="53"/>
      <c r="EEQ2459" s="53"/>
      <c r="EER2459" s="53"/>
      <c r="EES2459" s="53"/>
      <c r="EET2459" s="53"/>
      <c r="EEU2459" s="53"/>
      <c r="EEV2459" s="53"/>
      <c r="EEW2459" s="53"/>
      <c r="EEX2459" s="53"/>
      <c r="EEY2459" s="53"/>
      <c r="EEZ2459" s="53"/>
      <c r="EFA2459" s="53"/>
      <c r="EFB2459" s="53"/>
      <c r="EFC2459" s="53"/>
      <c r="EFD2459" s="53"/>
      <c r="EFE2459" s="53"/>
      <c r="EFF2459" s="53"/>
      <c r="EFG2459" s="53"/>
      <c r="EFH2459" s="53"/>
      <c r="EFI2459" s="53"/>
      <c r="EFJ2459" s="53"/>
      <c r="EFK2459" s="53"/>
      <c r="EFL2459" s="53"/>
      <c r="EFM2459" s="53"/>
      <c r="EFN2459" s="53"/>
      <c r="EFO2459" s="53"/>
      <c r="EFP2459" s="53"/>
      <c r="EFQ2459" s="53"/>
      <c r="EFR2459" s="53"/>
      <c r="EFS2459" s="53"/>
      <c r="EFT2459" s="53"/>
      <c r="EFU2459" s="53"/>
      <c r="EFV2459" s="53"/>
      <c r="EFW2459" s="53"/>
      <c r="EFX2459" s="53"/>
      <c r="EFY2459" s="53"/>
      <c r="EFZ2459" s="53"/>
      <c r="EGA2459" s="53"/>
      <c r="EGB2459" s="53"/>
      <c r="EGC2459" s="53"/>
      <c r="EGD2459" s="53"/>
      <c r="EGE2459" s="53"/>
      <c r="EGF2459" s="53"/>
      <c r="EGG2459" s="53"/>
      <c r="EGH2459" s="53"/>
      <c r="EGI2459" s="53"/>
      <c r="EGJ2459" s="53"/>
      <c r="EGK2459" s="53"/>
      <c r="EGL2459" s="53"/>
      <c r="EGM2459" s="53"/>
      <c r="EGN2459" s="53"/>
      <c r="EGO2459" s="53"/>
      <c r="EGP2459" s="53"/>
      <c r="EGQ2459" s="53"/>
      <c r="EGR2459" s="53"/>
      <c r="EGS2459" s="53"/>
      <c r="EGT2459" s="53"/>
      <c r="EGU2459" s="53"/>
      <c r="EGV2459" s="53"/>
      <c r="EGW2459" s="53"/>
      <c r="EGX2459" s="53"/>
      <c r="EGY2459" s="53"/>
      <c r="EGZ2459" s="53"/>
      <c r="EHA2459" s="53"/>
      <c r="EHB2459" s="53"/>
      <c r="EHC2459" s="53"/>
      <c r="EHD2459" s="53"/>
      <c r="EHE2459" s="53"/>
      <c r="EHF2459" s="53"/>
      <c r="EHG2459" s="53"/>
      <c r="EHH2459" s="53"/>
      <c r="EHI2459" s="53"/>
      <c r="EHJ2459" s="53"/>
      <c r="EHK2459" s="53"/>
      <c r="EHL2459" s="53"/>
      <c r="EHM2459" s="53"/>
      <c r="EHN2459" s="53"/>
      <c r="EHO2459" s="53"/>
      <c r="EHP2459" s="53"/>
      <c r="EHQ2459" s="53"/>
      <c r="EHR2459" s="53"/>
      <c r="EHS2459" s="53"/>
      <c r="EHT2459" s="53"/>
      <c r="EHU2459" s="53"/>
      <c r="EHV2459" s="53"/>
      <c r="EHW2459" s="53"/>
      <c r="EHX2459" s="53"/>
      <c r="EHY2459" s="53"/>
      <c r="EHZ2459" s="53"/>
      <c r="EIA2459" s="53"/>
      <c r="EIB2459" s="53"/>
      <c r="EIC2459" s="53"/>
      <c r="EID2459" s="53"/>
      <c r="EIE2459" s="53"/>
      <c r="EIF2459" s="53"/>
      <c r="EIG2459" s="53"/>
      <c r="EIH2459" s="53"/>
      <c r="EII2459" s="53"/>
      <c r="EIJ2459" s="53"/>
      <c r="EIK2459" s="53"/>
      <c r="EIL2459" s="53"/>
      <c r="EIM2459" s="53"/>
      <c r="EIN2459" s="53"/>
      <c r="EIO2459" s="53"/>
      <c r="EIP2459" s="53"/>
      <c r="EIQ2459" s="53"/>
      <c r="EIR2459" s="53"/>
      <c r="EIS2459" s="53"/>
      <c r="EIT2459" s="53"/>
      <c r="EIU2459" s="53"/>
      <c r="EIV2459" s="53"/>
      <c r="EIW2459" s="53"/>
      <c r="EIX2459" s="53"/>
      <c r="EIY2459" s="53"/>
      <c r="EIZ2459" s="53"/>
      <c r="EJA2459" s="53"/>
      <c r="EJB2459" s="53"/>
      <c r="EJC2459" s="53"/>
      <c r="EJD2459" s="53"/>
      <c r="EJE2459" s="53"/>
      <c r="EJF2459" s="53"/>
      <c r="EJG2459" s="53"/>
      <c r="EJH2459" s="53"/>
      <c r="EJI2459" s="53"/>
      <c r="EJJ2459" s="53"/>
      <c r="EJK2459" s="53"/>
      <c r="EJL2459" s="53"/>
      <c r="EJM2459" s="53"/>
      <c r="EJN2459" s="53"/>
      <c r="EJO2459" s="53"/>
      <c r="EJP2459" s="53"/>
      <c r="EJQ2459" s="53"/>
      <c r="EJR2459" s="53"/>
      <c r="EJS2459" s="53"/>
      <c r="EJT2459" s="53"/>
      <c r="EJU2459" s="53"/>
      <c r="EJV2459" s="53"/>
      <c r="EJW2459" s="53"/>
      <c r="EJX2459" s="53"/>
      <c r="EJY2459" s="53"/>
      <c r="EJZ2459" s="53"/>
      <c r="EKA2459" s="53"/>
      <c r="EKB2459" s="53"/>
      <c r="EKC2459" s="53"/>
      <c r="EKD2459" s="53"/>
      <c r="EKE2459" s="53"/>
      <c r="EKF2459" s="53"/>
      <c r="EKG2459" s="53"/>
      <c r="EKH2459" s="53"/>
      <c r="EKI2459" s="53"/>
      <c r="EKJ2459" s="53"/>
      <c r="EKK2459" s="53"/>
      <c r="EKL2459" s="53"/>
      <c r="EKM2459" s="53"/>
      <c r="EKN2459" s="53"/>
      <c r="EKO2459" s="53"/>
      <c r="EKP2459" s="53"/>
      <c r="EKQ2459" s="53"/>
      <c r="EKR2459" s="53"/>
      <c r="EKS2459" s="53"/>
      <c r="EKT2459" s="53"/>
      <c r="EKU2459" s="53"/>
      <c r="EKV2459" s="53"/>
      <c r="EKW2459" s="53"/>
      <c r="EKX2459" s="53"/>
      <c r="EKY2459" s="53"/>
      <c r="EKZ2459" s="53"/>
      <c r="ELA2459" s="53"/>
      <c r="ELB2459" s="53"/>
      <c r="ELC2459" s="53"/>
      <c r="ELD2459" s="53"/>
      <c r="ELE2459" s="53"/>
      <c r="ELF2459" s="53"/>
      <c r="ELG2459" s="53"/>
      <c r="ELH2459" s="53"/>
      <c r="ELI2459" s="53"/>
      <c r="ELJ2459" s="53"/>
      <c r="ELK2459" s="53"/>
      <c r="ELL2459" s="53"/>
      <c r="ELM2459" s="53"/>
      <c r="ELN2459" s="53"/>
      <c r="ELO2459" s="53"/>
      <c r="ELP2459" s="53"/>
      <c r="ELQ2459" s="53"/>
      <c r="ELR2459" s="53"/>
      <c r="ELS2459" s="53"/>
      <c r="ELT2459" s="53"/>
      <c r="ELU2459" s="53"/>
      <c r="ELV2459" s="53"/>
      <c r="ELW2459" s="53"/>
      <c r="ELX2459" s="53"/>
      <c r="ELY2459" s="53"/>
      <c r="ELZ2459" s="53"/>
      <c r="EMA2459" s="53"/>
      <c r="EMB2459" s="53"/>
      <c r="EMC2459" s="53"/>
      <c r="EMD2459" s="53"/>
      <c r="EME2459" s="53"/>
      <c r="EMF2459" s="53"/>
      <c r="EMG2459" s="53"/>
      <c r="EMH2459" s="53"/>
      <c r="EMI2459" s="53"/>
      <c r="EMJ2459" s="53"/>
      <c r="EMK2459" s="53"/>
      <c r="EML2459" s="53"/>
      <c r="EMM2459" s="53"/>
      <c r="EMN2459" s="53"/>
      <c r="EMO2459" s="53"/>
      <c r="EMP2459" s="53"/>
      <c r="EMQ2459" s="53"/>
      <c r="EMR2459" s="53"/>
      <c r="EMS2459" s="53"/>
      <c r="EMT2459" s="53"/>
      <c r="EMU2459" s="53"/>
      <c r="EMV2459" s="53"/>
      <c r="EMW2459" s="53"/>
      <c r="EMX2459" s="53"/>
      <c r="EMY2459" s="53"/>
      <c r="EMZ2459" s="53"/>
      <c r="ENA2459" s="53"/>
      <c r="ENB2459" s="53"/>
      <c r="ENC2459" s="53"/>
      <c r="END2459" s="53"/>
      <c r="ENE2459" s="53"/>
      <c r="ENF2459" s="53"/>
      <c r="ENG2459" s="53"/>
      <c r="ENH2459" s="53"/>
      <c r="ENI2459" s="53"/>
      <c r="ENJ2459" s="53"/>
      <c r="ENK2459" s="53"/>
      <c r="ENL2459" s="53"/>
      <c r="ENM2459" s="53"/>
      <c r="ENN2459" s="53"/>
      <c r="ENO2459" s="53"/>
      <c r="ENP2459" s="53"/>
      <c r="ENQ2459" s="53"/>
      <c r="ENR2459" s="53"/>
      <c r="ENS2459" s="53"/>
      <c r="ENT2459" s="53"/>
      <c r="ENU2459" s="53"/>
      <c r="ENV2459" s="53"/>
      <c r="ENW2459" s="53"/>
      <c r="ENX2459" s="53"/>
      <c r="ENY2459" s="53"/>
      <c r="ENZ2459" s="53"/>
      <c r="EOA2459" s="53"/>
      <c r="EOB2459" s="53"/>
      <c r="EOC2459" s="53"/>
      <c r="EOD2459" s="53"/>
      <c r="EOE2459" s="53"/>
      <c r="EOF2459" s="53"/>
      <c r="EOG2459" s="53"/>
      <c r="EOH2459" s="53"/>
      <c r="EOI2459" s="53"/>
      <c r="EOJ2459" s="53"/>
      <c r="EOK2459" s="53"/>
      <c r="EOL2459" s="53"/>
      <c r="EOM2459" s="53"/>
      <c r="EON2459" s="53"/>
      <c r="EOO2459" s="53"/>
      <c r="EOP2459" s="53"/>
      <c r="EOQ2459" s="53"/>
      <c r="EOR2459" s="53"/>
      <c r="EOS2459" s="53"/>
      <c r="EOT2459" s="53"/>
      <c r="EOU2459" s="53"/>
      <c r="EOV2459" s="53"/>
      <c r="EOW2459" s="53"/>
      <c r="EOX2459" s="53"/>
      <c r="EOY2459" s="53"/>
      <c r="EOZ2459" s="53"/>
      <c r="EPA2459" s="53"/>
      <c r="EPB2459" s="53"/>
      <c r="EPC2459" s="53"/>
      <c r="EPD2459" s="53"/>
      <c r="EPE2459" s="53"/>
      <c r="EPF2459" s="53"/>
      <c r="EPG2459" s="53"/>
      <c r="EPH2459" s="53"/>
      <c r="EPI2459" s="53"/>
      <c r="EPJ2459" s="53"/>
      <c r="EPK2459" s="53"/>
      <c r="EPL2459" s="53"/>
      <c r="EPM2459" s="53"/>
      <c r="EPN2459" s="53"/>
      <c r="EPO2459" s="53"/>
      <c r="EPP2459" s="53"/>
      <c r="EPQ2459" s="53"/>
      <c r="EPR2459" s="53"/>
      <c r="EPS2459" s="53"/>
      <c r="EPT2459" s="53"/>
      <c r="EPU2459" s="53"/>
      <c r="EPV2459" s="53"/>
      <c r="EPW2459" s="53"/>
      <c r="EPX2459" s="53"/>
      <c r="EPY2459" s="53"/>
      <c r="EPZ2459" s="53"/>
      <c r="EQA2459" s="53"/>
      <c r="EQB2459" s="53"/>
      <c r="EQC2459" s="53"/>
      <c r="EQD2459" s="53"/>
      <c r="EQE2459" s="53"/>
      <c r="EQF2459" s="53"/>
      <c r="EQG2459" s="53"/>
      <c r="EQH2459" s="53"/>
      <c r="EQI2459" s="53"/>
      <c r="EQJ2459" s="53"/>
      <c r="EQK2459" s="53"/>
      <c r="EQL2459" s="53"/>
      <c r="EQM2459" s="53"/>
      <c r="EQN2459" s="53"/>
      <c r="EQO2459" s="53"/>
      <c r="EQP2459" s="53"/>
      <c r="EQQ2459" s="53"/>
      <c r="EQR2459" s="53"/>
      <c r="EQS2459" s="53"/>
      <c r="EQT2459" s="53"/>
      <c r="EQU2459" s="53"/>
      <c r="EQV2459" s="53"/>
      <c r="EQW2459" s="53"/>
      <c r="EQX2459" s="53"/>
      <c r="EQY2459" s="53"/>
      <c r="EQZ2459" s="53"/>
      <c r="ERA2459" s="53"/>
      <c r="ERB2459" s="53"/>
      <c r="ERC2459" s="53"/>
      <c r="ERD2459" s="53"/>
      <c r="ERE2459" s="53"/>
      <c r="ERF2459" s="53"/>
      <c r="ERG2459" s="53"/>
      <c r="ERH2459" s="53"/>
      <c r="ERI2459" s="53"/>
      <c r="ERJ2459" s="53"/>
      <c r="ERK2459" s="53"/>
      <c r="ERL2459" s="53"/>
      <c r="ERM2459" s="53"/>
      <c r="ERN2459" s="53"/>
      <c r="ERO2459" s="53"/>
      <c r="ERP2459" s="53"/>
      <c r="ERQ2459" s="53"/>
      <c r="ERR2459" s="53"/>
      <c r="ERS2459" s="53"/>
      <c r="ERT2459" s="53"/>
      <c r="ERU2459" s="53"/>
      <c r="ERV2459" s="53"/>
      <c r="ERW2459" s="53"/>
      <c r="ERX2459" s="53"/>
      <c r="ERY2459" s="53"/>
      <c r="ERZ2459" s="53"/>
      <c r="ESA2459" s="53"/>
      <c r="ESB2459" s="53"/>
      <c r="ESC2459" s="53"/>
      <c r="ESD2459" s="53"/>
      <c r="ESE2459" s="53"/>
      <c r="ESF2459" s="53"/>
      <c r="ESG2459" s="53"/>
      <c r="ESH2459" s="53"/>
      <c r="ESI2459" s="53"/>
      <c r="ESJ2459" s="53"/>
      <c r="ESK2459" s="53"/>
      <c r="ESL2459" s="53"/>
      <c r="ESM2459" s="53"/>
      <c r="ESN2459" s="53"/>
      <c r="ESO2459" s="53"/>
      <c r="ESP2459" s="53"/>
      <c r="ESQ2459" s="53"/>
      <c r="ESR2459" s="53"/>
      <c r="ESS2459" s="53"/>
      <c r="EST2459" s="53"/>
      <c r="ESU2459" s="53"/>
      <c r="ESV2459" s="53"/>
      <c r="ESW2459" s="53"/>
      <c r="ESX2459" s="53"/>
      <c r="ESY2459" s="53"/>
      <c r="ESZ2459" s="53"/>
      <c r="ETA2459" s="53"/>
      <c r="ETB2459" s="53"/>
      <c r="ETC2459" s="53"/>
      <c r="ETD2459" s="53"/>
      <c r="ETE2459" s="53"/>
      <c r="ETF2459" s="53"/>
      <c r="ETG2459" s="53"/>
      <c r="ETH2459" s="53"/>
      <c r="ETI2459" s="53"/>
      <c r="ETJ2459" s="53"/>
      <c r="ETK2459" s="53"/>
      <c r="ETL2459" s="53"/>
      <c r="ETM2459" s="53"/>
      <c r="ETN2459" s="53"/>
      <c r="ETO2459" s="53"/>
      <c r="ETP2459" s="53"/>
      <c r="ETQ2459" s="53"/>
      <c r="ETR2459" s="53"/>
      <c r="ETS2459" s="53"/>
      <c r="ETT2459" s="53"/>
      <c r="ETU2459" s="53"/>
      <c r="ETV2459" s="53"/>
      <c r="ETW2459" s="53"/>
      <c r="ETX2459" s="53"/>
      <c r="ETY2459" s="53"/>
      <c r="ETZ2459" s="53"/>
      <c r="EUA2459" s="53"/>
      <c r="EUB2459" s="53"/>
      <c r="EUC2459" s="53"/>
      <c r="EUD2459" s="53"/>
      <c r="EUE2459" s="53"/>
      <c r="EUF2459" s="53"/>
      <c r="EUG2459" s="53"/>
      <c r="EUH2459" s="53"/>
      <c r="EUI2459" s="53"/>
      <c r="EUJ2459" s="53"/>
      <c r="EUK2459" s="53"/>
      <c r="EUL2459" s="53"/>
      <c r="EUM2459" s="53"/>
      <c r="EUN2459" s="53"/>
      <c r="EUO2459" s="53"/>
      <c r="EUP2459" s="53"/>
      <c r="EUQ2459" s="53"/>
      <c r="EUR2459" s="53"/>
      <c r="EUS2459" s="53"/>
      <c r="EUT2459" s="53"/>
      <c r="EUU2459" s="53"/>
      <c r="EUV2459" s="53"/>
      <c r="EUW2459" s="53"/>
      <c r="EUX2459" s="53"/>
      <c r="EUY2459" s="53"/>
      <c r="EUZ2459" s="53"/>
      <c r="EVA2459" s="53"/>
      <c r="EVB2459" s="53"/>
      <c r="EVC2459" s="53"/>
      <c r="EVD2459" s="53"/>
      <c r="EVE2459" s="53"/>
      <c r="EVF2459" s="53"/>
      <c r="EVG2459" s="53"/>
      <c r="EVH2459" s="53"/>
      <c r="EVI2459" s="53"/>
      <c r="EVJ2459" s="53"/>
      <c r="EVK2459" s="53"/>
      <c r="EVL2459" s="53"/>
      <c r="EVM2459" s="53"/>
      <c r="EVN2459" s="53"/>
      <c r="EVO2459" s="53"/>
      <c r="EVP2459" s="53"/>
      <c r="EVQ2459" s="53"/>
      <c r="EVR2459" s="53"/>
      <c r="EVS2459" s="53"/>
      <c r="EVT2459" s="53"/>
      <c r="EVU2459" s="53"/>
      <c r="EVV2459" s="53"/>
      <c r="EVW2459" s="53"/>
      <c r="EVX2459" s="53"/>
      <c r="EVY2459" s="53"/>
      <c r="EVZ2459" s="53"/>
      <c r="EWA2459" s="53"/>
      <c r="EWB2459" s="53"/>
      <c r="EWC2459" s="53"/>
      <c r="EWD2459" s="53"/>
      <c r="EWE2459" s="53"/>
      <c r="EWF2459" s="53"/>
      <c r="EWG2459" s="53"/>
      <c r="EWH2459" s="53"/>
      <c r="EWI2459" s="53"/>
      <c r="EWJ2459" s="53"/>
      <c r="EWK2459" s="53"/>
      <c r="EWL2459" s="53"/>
      <c r="EWM2459" s="53"/>
      <c r="EWN2459" s="53"/>
      <c r="EWO2459" s="53"/>
      <c r="EWP2459" s="53"/>
      <c r="EWQ2459" s="53"/>
      <c r="EWR2459" s="53"/>
      <c r="EWS2459" s="53"/>
      <c r="EWT2459" s="53"/>
      <c r="EWU2459" s="53"/>
      <c r="EWV2459" s="53"/>
      <c r="EWW2459" s="53"/>
      <c r="EWX2459" s="53"/>
      <c r="EWY2459" s="53"/>
      <c r="EWZ2459" s="53"/>
      <c r="EXA2459" s="53"/>
      <c r="EXB2459" s="53"/>
      <c r="EXC2459" s="53"/>
      <c r="EXD2459" s="53"/>
      <c r="EXE2459" s="53"/>
      <c r="EXF2459" s="53"/>
      <c r="EXG2459" s="53"/>
      <c r="EXH2459" s="53"/>
      <c r="EXI2459" s="53"/>
      <c r="EXJ2459" s="53"/>
      <c r="EXK2459" s="53"/>
      <c r="EXL2459" s="53"/>
      <c r="EXM2459" s="53"/>
      <c r="EXN2459" s="53"/>
      <c r="EXO2459" s="53"/>
      <c r="EXP2459" s="53"/>
      <c r="EXQ2459" s="53"/>
      <c r="EXR2459" s="53"/>
      <c r="EXS2459" s="53"/>
      <c r="EXT2459" s="53"/>
      <c r="EXU2459" s="53"/>
      <c r="EXV2459" s="53"/>
      <c r="EXW2459" s="53"/>
      <c r="EXX2459" s="53"/>
      <c r="EXY2459" s="53"/>
      <c r="EXZ2459" s="53"/>
      <c r="EYA2459" s="53"/>
      <c r="EYB2459" s="53"/>
      <c r="EYC2459" s="53"/>
      <c r="EYD2459" s="53"/>
      <c r="EYE2459" s="53"/>
      <c r="EYF2459" s="53"/>
      <c r="EYG2459" s="53"/>
      <c r="EYH2459" s="53"/>
      <c r="EYI2459" s="53"/>
      <c r="EYJ2459" s="53"/>
      <c r="EYK2459" s="53"/>
      <c r="EYL2459" s="53"/>
      <c r="EYM2459" s="53"/>
      <c r="EYN2459" s="53"/>
      <c r="EYO2459" s="53"/>
      <c r="EYP2459" s="53"/>
      <c r="EYQ2459" s="53"/>
      <c r="EYR2459" s="53"/>
      <c r="EYS2459" s="53"/>
      <c r="EYT2459" s="53"/>
      <c r="EYU2459" s="53"/>
      <c r="EYV2459" s="53"/>
      <c r="EYW2459" s="53"/>
      <c r="EYX2459" s="53"/>
      <c r="EYY2459" s="53"/>
      <c r="EYZ2459" s="53"/>
      <c r="EZA2459" s="53"/>
      <c r="EZB2459" s="53"/>
      <c r="EZC2459" s="53"/>
      <c r="EZD2459" s="53"/>
      <c r="EZE2459" s="53"/>
      <c r="EZF2459" s="53"/>
      <c r="EZG2459" s="53"/>
      <c r="EZH2459" s="53"/>
      <c r="EZI2459" s="53"/>
      <c r="EZJ2459" s="53"/>
      <c r="EZK2459" s="53"/>
      <c r="EZL2459" s="53"/>
      <c r="EZM2459" s="53"/>
      <c r="EZN2459" s="53"/>
      <c r="EZO2459" s="53"/>
      <c r="EZP2459" s="53"/>
      <c r="EZQ2459" s="53"/>
      <c r="EZR2459" s="53"/>
      <c r="EZS2459" s="53"/>
      <c r="EZT2459" s="53"/>
      <c r="EZU2459" s="53"/>
      <c r="EZV2459" s="53"/>
      <c r="EZW2459" s="53"/>
      <c r="EZX2459" s="53"/>
      <c r="EZY2459" s="53"/>
      <c r="EZZ2459" s="53"/>
      <c r="FAA2459" s="53"/>
      <c r="FAB2459" s="53"/>
      <c r="FAC2459" s="53"/>
      <c r="FAD2459" s="53"/>
      <c r="FAE2459" s="53"/>
      <c r="FAF2459" s="53"/>
      <c r="FAG2459" s="53"/>
      <c r="FAH2459" s="53"/>
      <c r="FAI2459" s="53"/>
      <c r="FAJ2459" s="53"/>
      <c r="FAK2459" s="53"/>
      <c r="FAL2459" s="53"/>
      <c r="FAM2459" s="53"/>
      <c r="FAN2459" s="53"/>
      <c r="FAO2459" s="53"/>
      <c r="FAP2459" s="53"/>
      <c r="FAQ2459" s="53"/>
      <c r="FAR2459" s="53"/>
      <c r="FAS2459" s="53"/>
      <c r="FAT2459" s="53"/>
      <c r="FAU2459" s="53"/>
      <c r="FAV2459" s="53"/>
      <c r="FAW2459" s="53"/>
      <c r="FAX2459" s="53"/>
      <c r="FAY2459" s="53"/>
      <c r="FAZ2459" s="53"/>
      <c r="FBA2459" s="53"/>
      <c r="FBB2459" s="53"/>
      <c r="FBC2459" s="53"/>
      <c r="FBD2459" s="53"/>
      <c r="FBE2459" s="53"/>
      <c r="FBF2459" s="53"/>
      <c r="FBG2459" s="53"/>
      <c r="FBH2459" s="53"/>
      <c r="FBI2459" s="53"/>
      <c r="FBJ2459" s="53"/>
      <c r="FBK2459" s="53"/>
      <c r="FBL2459" s="53"/>
      <c r="FBM2459" s="53"/>
      <c r="FBN2459" s="53"/>
      <c r="FBO2459" s="53"/>
      <c r="FBP2459" s="53"/>
      <c r="FBQ2459" s="53"/>
      <c r="FBR2459" s="53"/>
      <c r="FBS2459" s="53"/>
      <c r="FBT2459" s="53"/>
      <c r="FBU2459" s="53"/>
      <c r="FBV2459" s="53"/>
      <c r="FBW2459" s="53"/>
      <c r="FBX2459" s="53"/>
      <c r="FBY2459" s="53"/>
      <c r="FBZ2459" s="53"/>
      <c r="FCA2459" s="53"/>
      <c r="FCB2459" s="53"/>
      <c r="FCC2459" s="53"/>
      <c r="FCD2459" s="53"/>
      <c r="FCE2459" s="53"/>
      <c r="FCF2459" s="53"/>
      <c r="FCG2459" s="53"/>
      <c r="FCH2459" s="53"/>
      <c r="FCI2459" s="53"/>
      <c r="FCJ2459" s="53"/>
      <c r="FCK2459" s="53"/>
      <c r="FCL2459" s="53"/>
      <c r="FCM2459" s="53"/>
      <c r="FCN2459" s="53"/>
      <c r="FCO2459" s="53"/>
      <c r="FCP2459" s="53"/>
      <c r="FCQ2459" s="53"/>
      <c r="FCR2459" s="53"/>
      <c r="FCS2459" s="53"/>
      <c r="FCT2459" s="53"/>
      <c r="FCU2459" s="53"/>
      <c r="FCV2459" s="53"/>
      <c r="FCW2459" s="53"/>
      <c r="FCX2459" s="53"/>
      <c r="FCY2459" s="53"/>
      <c r="FCZ2459" s="53"/>
      <c r="FDA2459" s="53"/>
      <c r="FDB2459" s="53"/>
      <c r="FDC2459" s="53"/>
      <c r="FDD2459" s="53"/>
      <c r="FDE2459" s="53"/>
      <c r="FDF2459" s="53"/>
      <c r="FDG2459" s="53"/>
      <c r="FDH2459" s="53"/>
      <c r="FDI2459" s="53"/>
      <c r="FDJ2459" s="53"/>
      <c r="FDK2459" s="53"/>
      <c r="FDL2459" s="53"/>
      <c r="FDM2459" s="53"/>
      <c r="FDN2459" s="53"/>
      <c r="FDO2459" s="53"/>
      <c r="FDP2459" s="53"/>
      <c r="FDQ2459" s="53"/>
      <c r="FDR2459" s="53"/>
      <c r="FDS2459" s="53"/>
      <c r="FDT2459" s="53"/>
      <c r="FDU2459" s="53"/>
      <c r="FDV2459" s="53"/>
      <c r="FDW2459" s="53"/>
      <c r="FDX2459" s="53"/>
      <c r="FDY2459" s="53"/>
      <c r="FDZ2459" s="53"/>
      <c r="FEA2459" s="53"/>
      <c r="FEB2459" s="53"/>
      <c r="FEC2459" s="53"/>
      <c r="FED2459" s="53"/>
      <c r="FEE2459" s="53"/>
      <c r="FEF2459" s="53"/>
      <c r="FEG2459" s="53"/>
      <c r="FEH2459" s="53"/>
      <c r="FEI2459" s="53"/>
      <c r="FEJ2459" s="53"/>
      <c r="FEK2459" s="53"/>
      <c r="FEL2459" s="53"/>
      <c r="FEM2459" s="53"/>
      <c r="FEN2459" s="53"/>
      <c r="FEO2459" s="53"/>
      <c r="FEP2459" s="53"/>
      <c r="FEQ2459" s="53"/>
      <c r="FER2459" s="53"/>
      <c r="FES2459" s="53"/>
      <c r="FET2459" s="53"/>
      <c r="FEU2459" s="53"/>
      <c r="FEV2459" s="53"/>
      <c r="FEW2459" s="53"/>
      <c r="FEX2459" s="53"/>
      <c r="FEY2459" s="53"/>
      <c r="FEZ2459" s="53"/>
      <c r="FFA2459" s="53"/>
      <c r="FFB2459" s="53"/>
      <c r="FFC2459" s="53"/>
      <c r="FFD2459" s="53"/>
      <c r="FFE2459" s="53"/>
      <c r="FFF2459" s="53"/>
      <c r="FFG2459" s="53"/>
      <c r="FFH2459" s="53"/>
      <c r="FFI2459" s="53"/>
      <c r="FFJ2459" s="53"/>
      <c r="FFK2459" s="53"/>
      <c r="FFL2459" s="53"/>
      <c r="FFM2459" s="53"/>
      <c r="FFN2459" s="53"/>
      <c r="FFO2459" s="53"/>
      <c r="FFP2459" s="53"/>
      <c r="FFQ2459" s="53"/>
      <c r="FFR2459" s="53"/>
      <c r="FFS2459" s="53"/>
      <c r="FFT2459" s="53"/>
      <c r="FFU2459" s="53"/>
      <c r="FFV2459" s="53"/>
      <c r="FFW2459" s="53"/>
      <c r="FFX2459" s="53"/>
      <c r="FFY2459" s="53"/>
      <c r="FFZ2459" s="53"/>
      <c r="FGA2459" s="53"/>
      <c r="FGB2459" s="53"/>
      <c r="FGC2459" s="53"/>
      <c r="FGD2459" s="53"/>
      <c r="FGE2459" s="53"/>
      <c r="FGF2459" s="53"/>
      <c r="FGG2459" s="53"/>
      <c r="FGH2459" s="53"/>
      <c r="FGI2459" s="53"/>
      <c r="FGJ2459" s="53"/>
      <c r="FGK2459" s="53"/>
      <c r="FGL2459" s="53"/>
      <c r="FGM2459" s="53"/>
      <c r="FGN2459" s="53"/>
      <c r="FGO2459" s="53"/>
      <c r="FGP2459" s="53"/>
      <c r="FGQ2459" s="53"/>
      <c r="FGR2459" s="53"/>
      <c r="FGS2459" s="53"/>
      <c r="FGT2459" s="53"/>
      <c r="FGU2459" s="53"/>
      <c r="FGV2459" s="53"/>
      <c r="FGW2459" s="53"/>
      <c r="FGX2459" s="53"/>
      <c r="FGY2459" s="53"/>
      <c r="FGZ2459" s="53"/>
      <c r="FHA2459" s="53"/>
      <c r="FHB2459" s="53"/>
      <c r="FHC2459" s="53"/>
      <c r="FHD2459" s="53"/>
      <c r="FHE2459" s="53"/>
      <c r="FHF2459" s="53"/>
      <c r="FHG2459" s="53"/>
      <c r="FHH2459" s="53"/>
      <c r="FHI2459" s="53"/>
      <c r="FHJ2459" s="53"/>
      <c r="FHK2459" s="53"/>
      <c r="FHL2459" s="53"/>
      <c r="FHM2459" s="53"/>
      <c r="FHN2459" s="53"/>
      <c r="FHO2459" s="53"/>
      <c r="FHP2459" s="53"/>
      <c r="FHQ2459" s="53"/>
      <c r="FHR2459" s="53"/>
      <c r="FHS2459" s="53"/>
      <c r="FHT2459" s="53"/>
      <c r="FHU2459" s="53"/>
      <c r="FHV2459" s="53"/>
      <c r="FHW2459" s="53"/>
      <c r="FHX2459" s="53"/>
      <c r="FHY2459" s="53"/>
      <c r="FHZ2459" s="53"/>
      <c r="FIA2459" s="53"/>
      <c r="FIB2459" s="53"/>
      <c r="FIC2459" s="53"/>
      <c r="FID2459" s="53"/>
      <c r="FIE2459" s="53"/>
      <c r="FIF2459" s="53"/>
      <c r="FIG2459" s="53"/>
      <c r="FIH2459" s="53"/>
      <c r="FII2459" s="53"/>
      <c r="FIJ2459" s="53"/>
      <c r="FIK2459" s="53"/>
      <c r="FIL2459" s="53"/>
      <c r="FIM2459" s="53"/>
      <c r="FIN2459" s="53"/>
      <c r="FIO2459" s="53"/>
      <c r="FIP2459" s="53"/>
      <c r="FIQ2459" s="53"/>
      <c r="FIR2459" s="53"/>
      <c r="FIS2459" s="53"/>
      <c r="FIT2459" s="53"/>
      <c r="FIU2459" s="53"/>
      <c r="FIV2459" s="53"/>
      <c r="FIW2459" s="53"/>
      <c r="FIX2459" s="53"/>
      <c r="FIY2459" s="53"/>
      <c r="FIZ2459" s="53"/>
      <c r="FJA2459" s="53"/>
      <c r="FJB2459" s="53"/>
      <c r="FJC2459" s="53"/>
      <c r="FJD2459" s="53"/>
      <c r="FJE2459" s="53"/>
      <c r="FJF2459" s="53"/>
      <c r="FJG2459" s="53"/>
      <c r="FJH2459" s="53"/>
      <c r="FJI2459" s="53"/>
      <c r="FJJ2459" s="53"/>
      <c r="FJK2459" s="53"/>
      <c r="FJL2459" s="53"/>
      <c r="FJM2459" s="53"/>
      <c r="FJN2459" s="53"/>
      <c r="FJO2459" s="53"/>
      <c r="FJP2459" s="53"/>
      <c r="FJQ2459" s="53"/>
      <c r="FJR2459" s="53"/>
      <c r="FJS2459" s="53"/>
      <c r="FJT2459" s="53"/>
      <c r="FJU2459" s="53"/>
      <c r="FJV2459" s="53"/>
      <c r="FJW2459" s="53"/>
      <c r="FJX2459" s="53"/>
      <c r="FJY2459" s="53"/>
      <c r="FJZ2459" s="53"/>
      <c r="FKA2459" s="53"/>
      <c r="FKB2459" s="53"/>
      <c r="FKC2459" s="53"/>
      <c r="FKD2459" s="53"/>
      <c r="FKE2459" s="53"/>
      <c r="FKF2459" s="53"/>
      <c r="FKG2459" s="53"/>
      <c r="FKH2459" s="53"/>
      <c r="FKI2459" s="53"/>
      <c r="FKJ2459" s="53"/>
      <c r="FKK2459" s="53"/>
      <c r="FKL2459" s="53"/>
      <c r="FKM2459" s="53"/>
      <c r="FKN2459" s="53"/>
      <c r="FKO2459" s="53"/>
      <c r="FKP2459" s="53"/>
      <c r="FKQ2459" s="53"/>
      <c r="FKR2459" s="53"/>
      <c r="FKS2459" s="53"/>
      <c r="FKT2459" s="53"/>
      <c r="FKU2459" s="53"/>
      <c r="FKV2459" s="53"/>
      <c r="FKW2459" s="53"/>
      <c r="FKX2459" s="53"/>
      <c r="FKY2459" s="53"/>
      <c r="FKZ2459" s="53"/>
      <c r="FLA2459" s="53"/>
      <c r="FLB2459" s="53"/>
      <c r="FLC2459" s="53"/>
      <c r="FLD2459" s="53"/>
      <c r="FLE2459" s="53"/>
      <c r="FLF2459" s="53"/>
      <c r="FLG2459" s="53"/>
      <c r="FLH2459" s="53"/>
      <c r="FLI2459" s="53"/>
      <c r="FLJ2459" s="53"/>
      <c r="FLK2459" s="53"/>
      <c r="FLL2459" s="53"/>
      <c r="FLM2459" s="53"/>
      <c r="FLN2459" s="53"/>
      <c r="FLO2459" s="53"/>
      <c r="FLP2459" s="53"/>
      <c r="FLQ2459" s="53"/>
      <c r="FLR2459" s="53"/>
      <c r="FLS2459" s="53"/>
      <c r="FLT2459" s="53"/>
      <c r="FLU2459" s="53"/>
      <c r="FLV2459" s="53"/>
      <c r="FLW2459" s="53"/>
      <c r="FLX2459" s="53"/>
      <c r="FLY2459" s="53"/>
      <c r="FLZ2459" s="53"/>
      <c r="FMA2459" s="53"/>
      <c r="FMB2459" s="53"/>
      <c r="FMC2459" s="53"/>
      <c r="FMD2459" s="53"/>
      <c r="FME2459" s="53"/>
      <c r="FMF2459" s="53"/>
      <c r="FMG2459" s="53"/>
      <c r="FMH2459" s="53"/>
      <c r="FMI2459" s="53"/>
      <c r="FMJ2459" s="53"/>
      <c r="FMK2459" s="53"/>
      <c r="FML2459" s="53"/>
      <c r="FMM2459" s="53"/>
      <c r="FMN2459" s="53"/>
      <c r="FMO2459" s="53"/>
      <c r="FMP2459" s="53"/>
      <c r="FMQ2459" s="53"/>
      <c r="FMR2459" s="53"/>
      <c r="FMS2459" s="53"/>
      <c r="FMT2459" s="53"/>
      <c r="FMU2459" s="53"/>
      <c r="FMV2459" s="53"/>
      <c r="FMW2459" s="53"/>
      <c r="FMX2459" s="53"/>
      <c r="FMY2459" s="53"/>
      <c r="FMZ2459" s="53"/>
      <c r="FNA2459" s="53"/>
      <c r="FNB2459" s="53"/>
      <c r="FNC2459" s="53"/>
      <c r="FND2459" s="53"/>
      <c r="FNE2459" s="53"/>
      <c r="FNF2459" s="53"/>
      <c r="FNG2459" s="53"/>
      <c r="FNH2459" s="53"/>
      <c r="FNI2459" s="53"/>
      <c r="FNJ2459" s="53"/>
      <c r="FNK2459" s="53"/>
      <c r="FNL2459" s="53"/>
      <c r="FNM2459" s="53"/>
      <c r="FNN2459" s="53"/>
      <c r="FNO2459" s="53"/>
      <c r="FNP2459" s="53"/>
      <c r="FNQ2459" s="53"/>
      <c r="FNR2459" s="53"/>
      <c r="FNS2459" s="53"/>
      <c r="FNT2459" s="53"/>
      <c r="FNU2459" s="53"/>
      <c r="FNV2459" s="53"/>
      <c r="FNW2459" s="53"/>
      <c r="FNX2459" s="53"/>
      <c r="FNY2459" s="53"/>
      <c r="FNZ2459" s="53"/>
      <c r="FOA2459" s="53"/>
      <c r="FOB2459" s="53"/>
      <c r="FOC2459" s="53"/>
      <c r="FOD2459" s="53"/>
      <c r="FOE2459" s="53"/>
      <c r="FOF2459" s="53"/>
      <c r="FOG2459" s="53"/>
      <c r="FOH2459" s="53"/>
      <c r="FOI2459" s="53"/>
      <c r="FOJ2459" s="53"/>
      <c r="FOK2459" s="53"/>
      <c r="FOL2459" s="53"/>
      <c r="FOM2459" s="53"/>
      <c r="FON2459" s="53"/>
      <c r="FOO2459" s="53"/>
      <c r="FOP2459" s="53"/>
      <c r="FOQ2459" s="53"/>
      <c r="FOR2459" s="53"/>
      <c r="FOS2459" s="53"/>
      <c r="FOT2459" s="53"/>
      <c r="FOU2459" s="53"/>
      <c r="FOV2459" s="53"/>
      <c r="FOW2459" s="53"/>
      <c r="FOX2459" s="53"/>
      <c r="FOY2459" s="53"/>
      <c r="FOZ2459" s="53"/>
      <c r="FPA2459" s="53"/>
      <c r="FPB2459" s="53"/>
      <c r="FPC2459" s="53"/>
      <c r="FPD2459" s="53"/>
      <c r="FPE2459" s="53"/>
      <c r="FPF2459" s="53"/>
      <c r="FPG2459" s="53"/>
      <c r="FPH2459" s="53"/>
      <c r="FPI2459" s="53"/>
      <c r="FPJ2459" s="53"/>
      <c r="FPK2459" s="53"/>
      <c r="FPL2459" s="53"/>
      <c r="FPM2459" s="53"/>
      <c r="FPN2459" s="53"/>
      <c r="FPO2459" s="53"/>
      <c r="FPP2459" s="53"/>
      <c r="FPQ2459" s="53"/>
      <c r="FPR2459" s="53"/>
      <c r="FPS2459" s="53"/>
      <c r="FPT2459" s="53"/>
      <c r="FPU2459" s="53"/>
      <c r="FPV2459" s="53"/>
      <c r="FPW2459" s="53"/>
      <c r="FPX2459" s="53"/>
      <c r="FPY2459" s="53"/>
      <c r="FPZ2459" s="53"/>
      <c r="FQA2459" s="53"/>
      <c r="FQB2459" s="53"/>
      <c r="FQC2459" s="53"/>
      <c r="FQD2459" s="53"/>
      <c r="FQE2459" s="53"/>
      <c r="FQF2459" s="53"/>
      <c r="FQG2459" s="53"/>
      <c r="FQH2459" s="53"/>
      <c r="FQI2459" s="53"/>
      <c r="FQJ2459" s="53"/>
      <c r="FQK2459" s="53"/>
      <c r="FQL2459" s="53"/>
      <c r="FQM2459" s="53"/>
      <c r="FQN2459" s="53"/>
      <c r="FQO2459" s="53"/>
      <c r="FQP2459" s="53"/>
      <c r="FQQ2459" s="53"/>
      <c r="FQR2459" s="53"/>
      <c r="FQS2459" s="53"/>
      <c r="FQT2459" s="53"/>
      <c r="FQU2459" s="53"/>
      <c r="FQV2459" s="53"/>
      <c r="FQW2459" s="53"/>
      <c r="FQX2459" s="53"/>
      <c r="FQY2459" s="53"/>
      <c r="FQZ2459" s="53"/>
      <c r="FRA2459" s="53"/>
      <c r="FRB2459" s="53"/>
      <c r="FRC2459" s="53"/>
      <c r="FRD2459" s="53"/>
      <c r="FRE2459" s="53"/>
      <c r="FRF2459" s="53"/>
      <c r="FRG2459" s="53"/>
      <c r="FRH2459" s="53"/>
      <c r="FRI2459" s="53"/>
      <c r="FRJ2459" s="53"/>
      <c r="FRK2459" s="53"/>
      <c r="FRL2459" s="53"/>
      <c r="FRM2459" s="53"/>
      <c r="FRN2459" s="53"/>
      <c r="FRO2459" s="53"/>
      <c r="FRP2459" s="53"/>
      <c r="FRQ2459" s="53"/>
      <c r="FRR2459" s="53"/>
      <c r="FRS2459" s="53"/>
      <c r="FRT2459" s="53"/>
      <c r="FRU2459" s="53"/>
      <c r="FRV2459" s="53"/>
      <c r="FRW2459" s="53"/>
      <c r="FRX2459" s="53"/>
      <c r="FRY2459" s="53"/>
      <c r="FRZ2459" s="53"/>
      <c r="FSA2459" s="53"/>
      <c r="FSB2459" s="53"/>
      <c r="FSC2459" s="53"/>
      <c r="FSD2459" s="53"/>
      <c r="FSE2459" s="53"/>
      <c r="FSF2459" s="53"/>
      <c r="FSG2459" s="53"/>
      <c r="FSH2459" s="53"/>
      <c r="FSI2459" s="53"/>
      <c r="FSJ2459" s="53"/>
      <c r="FSK2459" s="53"/>
      <c r="FSL2459" s="53"/>
      <c r="FSM2459" s="53"/>
      <c r="FSN2459" s="53"/>
      <c r="FSO2459" s="53"/>
      <c r="FSP2459" s="53"/>
      <c r="FSQ2459" s="53"/>
      <c r="FSR2459" s="53"/>
      <c r="FSS2459" s="53"/>
      <c r="FST2459" s="53"/>
      <c r="FSU2459" s="53"/>
      <c r="FSV2459" s="53"/>
      <c r="FSW2459" s="53"/>
      <c r="FSX2459" s="53"/>
      <c r="FSY2459" s="53"/>
      <c r="FSZ2459" s="53"/>
      <c r="FTA2459" s="53"/>
      <c r="FTB2459" s="53"/>
      <c r="FTC2459" s="53"/>
      <c r="FTD2459" s="53"/>
      <c r="FTE2459" s="53"/>
      <c r="FTF2459" s="53"/>
      <c r="FTG2459" s="53"/>
      <c r="FTH2459" s="53"/>
      <c r="FTI2459" s="53"/>
      <c r="FTJ2459" s="53"/>
      <c r="FTK2459" s="53"/>
      <c r="FTL2459" s="53"/>
      <c r="FTM2459" s="53"/>
      <c r="FTN2459" s="53"/>
      <c r="FTO2459" s="53"/>
      <c r="FTP2459" s="53"/>
      <c r="FTQ2459" s="53"/>
      <c r="FTR2459" s="53"/>
      <c r="FTS2459" s="53"/>
      <c r="FTT2459" s="53"/>
      <c r="FTU2459" s="53"/>
      <c r="FTV2459" s="53"/>
      <c r="FTW2459" s="53"/>
      <c r="FTX2459" s="53"/>
      <c r="FTY2459" s="53"/>
      <c r="FTZ2459" s="53"/>
      <c r="FUA2459" s="53"/>
      <c r="FUB2459" s="53"/>
      <c r="FUC2459" s="53"/>
      <c r="FUD2459" s="53"/>
      <c r="FUE2459" s="53"/>
      <c r="FUF2459" s="53"/>
      <c r="FUG2459" s="53"/>
      <c r="FUH2459" s="53"/>
      <c r="FUI2459" s="53"/>
      <c r="FUJ2459" s="53"/>
      <c r="FUK2459" s="53"/>
      <c r="FUL2459" s="53"/>
      <c r="FUM2459" s="53"/>
      <c r="FUN2459" s="53"/>
      <c r="FUO2459" s="53"/>
      <c r="FUP2459" s="53"/>
      <c r="FUQ2459" s="53"/>
      <c r="FUR2459" s="53"/>
      <c r="FUS2459" s="53"/>
      <c r="FUT2459" s="53"/>
      <c r="FUU2459" s="53"/>
      <c r="FUV2459" s="53"/>
      <c r="FUW2459" s="53"/>
      <c r="FUX2459" s="53"/>
      <c r="FUY2459" s="53"/>
      <c r="FUZ2459" s="53"/>
      <c r="FVA2459" s="53"/>
      <c r="FVB2459" s="53"/>
      <c r="FVC2459" s="53"/>
      <c r="FVD2459" s="53"/>
      <c r="FVE2459" s="53"/>
      <c r="FVF2459" s="53"/>
      <c r="FVG2459" s="53"/>
      <c r="FVH2459" s="53"/>
      <c r="FVI2459" s="53"/>
      <c r="FVJ2459" s="53"/>
      <c r="FVK2459" s="53"/>
      <c r="FVL2459" s="53"/>
      <c r="FVM2459" s="53"/>
      <c r="FVN2459" s="53"/>
      <c r="FVO2459" s="53"/>
      <c r="FVP2459" s="53"/>
      <c r="FVQ2459" s="53"/>
      <c r="FVR2459" s="53"/>
      <c r="FVS2459" s="53"/>
      <c r="FVT2459" s="53"/>
      <c r="FVU2459" s="53"/>
      <c r="FVV2459" s="53"/>
      <c r="FVW2459" s="53"/>
      <c r="FVX2459" s="53"/>
      <c r="FVY2459" s="53"/>
      <c r="FVZ2459" s="53"/>
      <c r="FWA2459" s="53"/>
      <c r="FWB2459" s="53"/>
      <c r="FWC2459" s="53"/>
      <c r="FWD2459" s="53"/>
      <c r="FWE2459" s="53"/>
      <c r="FWF2459" s="53"/>
      <c r="FWG2459" s="53"/>
      <c r="FWH2459" s="53"/>
      <c r="FWI2459" s="53"/>
      <c r="FWJ2459" s="53"/>
      <c r="FWK2459" s="53"/>
      <c r="FWL2459" s="53"/>
      <c r="FWM2459" s="53"/>
      <c r="FWN2459" s="53"/>
      <c r="FWO2459" s="53"/>
      <c r="FWP2459" s="53"/>
      <c r="FWQ2459" s="53"/>
      <c r="FWR2459" s="53"/>
      <c r="FWS2459" s="53"/>
      <c r="FWT2459" s="53"/>
      <c r="FWU2459" s="53"/>
      <c r="FWV2459" s="53"/>
      <c r="FWW2459" s="53"/>
      <c r="FWX2459" s="53"/>
      <c r="FWY2459" s="53"/>
      <c r="FWZ2459" s="53"/>
      <c r="FXA2459" s="53"/>
      <c r="FXB2459" s="53"/>
      <c r="FXC2459" s="53"/>
      <c r="FXD2459" s="53"/>
      <c r="FXE2459" s="53"/>
      <c r="FXF2459" s="53"/>
      <c r="FXG2459" s="53"/>
      <c r="FXH2459" s="53"/>
      <c r="FXI2459" s="53"/>
      <c r="FXJ2459" s="53"/>
      <c r="FXK2459" s="53"/>
      <c r="FXL2459" s="53"/>
      <c r="FXM2459" s="53"/>
      <c r="FXN2459" s="53"/>
      <c r="FXO2459" s="53"/>
      <c r="FXP2459" s="53"/>
      <c r="FXQ2459" s="53"/>
      <c r="FXR2459" s="53"/>
      <c r="FXS2459" s="53"/>
      <c r="FXT2459" s="53"/>
      <c r="FXU2459" s="53"/>
      <c r="FXV2459" s="53"/>
      <c r="FXW2459" s="53"/>
      <c r="FXX2459" s="53"/>
      <c r="FXY2459" s="53"/>
      <c r="FXZ2459" s="53"/>
      <c r="FYA2459" s="53"/>
      <c r="FYB2459" s="53"/>
      <c r="FYC2459" s="53"/>
      <c r="FYD2459" s="53"/>
      <c r="FYE2459" s="53"/>
      <c r="FYF2459" s="53"/>
      <c r="FYG2459" s="53"/>
      <c r="FYH2459" s="53"/>
      <c r="FYI2459" s="53"/>
      <c r="FYJ2459" s="53"/>
      <c r="FYK2459" s="53"/>
      <c r="FYL2459" s="53"/>
      <c r="FYM2459" s="53"/>
      <c r="FYN2459" s="53"/>
      <c r="FYO2459" s="53"/>
      <c r="FYP2459" s="53"/>
      <c r="FYQ2459" s="53"/>
      <c r="FYR2459" s="53"/>
      <c r="FYS2459" s="53"/>
      <c r="FYT2459" s="53"/>
      <c r="FYU2459" s="53"/>
      <c r="FYV2459" s="53"/>
      <c r="FYW2459" s="53"/>
      <c r="FYX2459" s="53"/>
      <c r="FYY2459" s="53"/>
      <c r="FYZ2459" s="53"/>
      <c r="FZA2459" s="53"/>
      <c r="FZB2459" s="53"/>
      <c r="FZC2459" s="53"/>
      <c r="FZD2459" s="53"/>
      <c r="FZE2459" s="53"/>
      <c r="FZF2459" s="53"/>
      <c r="FZG2459" s="53"/>
      <c r="FZH2459" s="53"/>
      <c r="FZI2459" s="53"/>
      <c r="FZJ2459" s="53"/>
      <c r="FZK2459" s="53"/>
      <c r="FZL2459" s="53"/>
      <c r="FZM2459" s="53"/>
      <c r="FZN2459" s="53"/>
      <c r="FZO2459" s="53"/>
      <c r="FZP2459" s="53"/>
      <c r="FZQ2459" s="53"/>
      <c r="FZR2459" s="53"/>
      <c r="FZS2459" s="53"/>
      <c r="FZT2459" s="53"/>
      <c r="FZU2459" s="53"/>
      <c r="FZV2459" s="53"/>
      <c r="FZW2459" s="53"/>
      <c r="FZX2459" s="53"/>
      <c r="FZY2459" s="53"/>
      <c r="FZZ2459" s="53"/>
      <c r="GAA2459" s="53"/>
      <c r="GAB2459" s="53"/>
      <c r="GAC2459" s="53"/>
      <c r="GAD2459" s="53"/>
      <c r="GAE2459" s="53"/>
      <c r="GAF2459" s="53"/>
      <c r="GAG2459" s="53"/>
      <c r="GAH2459" s="53"/>
      <c r="GAI2459" s="53"/>
      <c r="GAJ2459" s="53"/>
      <c r="GAK2459" s="53"/>
      <c r="GAL2459" s="53"/>
      <c r="GAM2459" s="53"/>
      <c r="GAN2459" s="53"/>
      <c r="GAO2459" s="53"/>
      <c r="GAP2459" s="53"/>
      <c r="GAQ2459" s="53"/>
      <c r="GAR2459" s="53"/>
      <c r="GAS2459" s="53"/>
      <c r="GAT2459" s="53"/>
      <c r="GAU2459" s="53"/>
      <c r="GAV2459" s="53"/>
      <c r="GAW2459" s="53"/>
      <c r="GAX2459" s="53"/>
      <c r="GAY2459" s="53"/>
      <c r="GAZ2459" s="53"/>
      <c r="GBA2459" s="53"/>
      <c r="GBB2459" s="53"/>
      <c r="GBC2459" s="53"/>
      <c r="GBD2459" s="53"/>
      <c r="GBE2459" s="53"/>
      <c r="GBF2459" s="53"/>
      <c r="GBG2459" s="53"/>
      <c r="GBH2459" s="53"/>
      <c r="GBI2459" s="53"/>
      <c r="GBJ2459" s="53"/>
      <c r="GBK2459" s="53"/>
      <c r="GBL2459" s="53"/>
      <c r="GBM2459" s="53"/>
      <c r="GBN2459" s="53"/>
      <c r="GBO2459" s="53"/>
      <c r="GBP2459" s="53"/>
      <c r="GBQ2459" s="53"/>
      <c r="GBR2459" s="53"/>
      <c r="GBS2459" s="53"/>
      <c r="GBT2459" s="53"/>
      <c r="GBU2459" s="53"/>
      <c r="GBV2459" s="53"/>
      <c r="GBW2459" s="53"/>
      <c r="GBX2459" s="53"/>
      <c r="GBY2459" s="53"/>
      <c r="GBZ2459" s="53"/>
      <c r="GCA2459" s="53"/>
      <c r="GCB2459" s="53"/>
      <c r="GCC2459" s="53"/>
      <c r="GCD2459" s="53"/>
      <c r="GCE2459" s="53"/>
      <c r="GCF2459" s="53"/>
      <c r="GCG2459" s="53"/>
      <c r="GCH2459" s="53"/>
      <c r="GCI2459" s="53"/>
      <c r="GCJ2459" s="53"/>
      <c r="GCK2459" s="53"/>
      <c r="GCL2459" s="53"/>
      <c r="GCM2459" s="53"/>
      <c r="GCN2459" s="53"/>
      <c r="GCO2459" s="53"/>
      <c r="GCP2459" s="53"/>
      <c r="GCQ2459" s="53"/>
      <c r="GCR2459" s="53"/>
      <c r="GCS2459" s="53"/>
      <c r="GCT2459" s="53"/>
      <c r="GCU2459" s="53"/>
      <c r="GCV2459" s="53"/>
      <c r="GCW2459" s="53"/>
      <c r="GCX2459" s="53"/>
      <c r="GCY2459" s="53"/>
      <c r="GCZ2459" s="53"/>
      <c r="GDA2459" s="53"/>
      <c r="GDB2459" s="53"/>
      <c r="GDC2459" s="53"/>
      <c r="GDD2459" s="53"/>
      <c r="GDE2459" s="53"/>
      <c r="GDF2459" s="53"/>
      <c r="GDG2459" s="53"/>
      <c r="GDH2459" s="53"/>
      <c r="GDI2459" s="53"/>
      <c r="GDJ2459" s="53"/>
      <c r="GDK2459" s="53"/>
      <c r="GDL2459" s="53"/>
      <c r="GDM2459" s="53"/>
      <c r="GDN2459" s="53"/>
      <c r="GDO2459" s="53"/>
      <c r="GDP2459" s="53"/>
      <c r="GDQ2459" s="53"/>
      <c r="GDR2459" s="53"/>
      <c r="GDS2459" s="53"/>
      <c r="GDT2459" s="53"/>
      <c r="GDU2459" s="53"/>
      <c r="GDV2459" s="53"/>
      <c r="GDW2459" s="53"/>
      <c r="GDX2459" s="53"/>
      <c r="GDY2459" s="53"/>
      <c r="GDZ2459" s="53"/>
      <c r="GEA2459" s="53"/>
      <c r="GEB2459" s="53"/>
      <c r="GEC2459" s="53"/>
      <c r="GED2459" s="53"/>
      <c r="GEE2459" s="53"/>
      <c r="GEF2459" s="53"/>
      <c r="GEG2459" s="53"/>
      <c r="GEH2459" s="53"/>
      <c r="GEI2459" s="53"/>
      <c r="GEJ2459" s="53"/>
      <c r="GEK2459" s="53"/>
      <c r="GEL2459" s="53"/>
      <c r="GEM2459" s="53"/>
      <c r="GEN2459" s="53"/>
      <c r="GEO2459" s="53"/>
      <c r="GEP2459" s="53"/>
      <c r="GEQ2459" s="53"/>
      <c r="GER2459" s="53"/>
      <c r="GES2459" s="53"/>
      <c r="GET2459" s="53"/>
      <c r="GEU2459" s="53"/>
      <c r="GEV2459" s="53"/>
      <c r="GEW2459" s="53"/>
      <c r="GEX2459" s="53"/>
      <c r="GEY2459" s="53"/>
      <c r="GEZ2459" s="53"/>
      <c r="GFA2459" s="53"/>
      <c r="GFB2459" s="53"/>
      <c r="GFC2459" s="53"/>
      <c r="GFD2459" s="53"/>
      <c r="GFE2459" s="53"/>
      <c r="GFF2459" s="53"/>
      <c r="GFG2459" s="53"/>
      <c r="GFH2459" s="53"/>
      <c r="GFI2459" s="53"/>
      <c r="GFJ2459" s="53"/>
      <c r="GFK2459" s="53"/>
      <c r="GFL2459" s="53"/>
      <c r="GFM2459" s="53"/>
      <c r="GFN2459" s="53"/>
      <c r="GFO2459" s="53"/>
      <c r="GFP2459" s="53"/>
      <c r="GFQ2459" s="53"/>
      <c r="GFR2459" s="53"/>
      <c r="GFS2459" s="53"/>
      <c r="GFT2459" s="53"/>
      <c r="GFU2459" s="53"/>
      <c r="GFV2459" s="53"/>
      <c r="GFW2459" s="53"/>
      <c r="GFX2459" s="53"/>
      <c r="GFY2459" s="53"/>
      <c r="GFZ2459" s="53"/>
      <c r="GGA2459" s="53"/>
      <c r="GGB2459" s="53"/>
      <c r="GGC2459" s="53"/>
      <c r="GGD2459" s="53"/>
      <c r="GGE2459" s="53"/>
      <c r="GGF2459" s="53"/>
      <c r="GGG2459" s="53"/>
      <c r="GGH2459" s="53"/>
      <c r="GGI2459" s="53"/>
      <c r="GGJ2459" s="53"/>
      <c r="GGK2459" s="53"/>
      <c r="GGL2459" s="53"/>
      <c r="GGM2459" s="53"/>
      <c r="GGN2459" s="53"/>
      <c r="GGO2459" s="53"/>
      <c r="GGP2459" s="53"/>
      <c r="GGQ2459" s="53"/>
      <c r="GGR2459" s="53"/>
      <c r="GGS2459" s="53"/>
      <c r="GGT2459" s="53"/>
      <c r="GGU2459" s="53"/>
      <c r="GGV2459" s="53"/>
      <c r="GGW2459" s="53"/>
      <c r="GGX2459" s="53"/>
      <c r="GGY2459" s="53"/>
      <c r="GGZ2459" s="53"/>
      <c r="GHA2459" s="53"/>
      <c r="GHB2459" s="53"/>
      <c r="GHC2459" s="53"/>
      <c r="GHD2459" s="53"/>
      <c r="GHE2459" s="53"/>
      <c r="GHF2459" s="53"/>
      <c r="GHG2459" s="53"/>
      <c r="GHH2459" s="53"/>
      <c r="GHI2459" s="53"/>
      <c r="GHJ2459" s="53"/>
      <c r="GHK2459" s="53"/>
      <c r="GHL2459" s="53"/>
      <c r="GHM2459" s="53"/>
      <c r="GHN2459" s="53"/>
      <c r="GHO2459" s="53"/>
      <c r="GHP2459" s="53"/>
      <c r="GHQ2459" s="53"/>
      <c r="GHR2459" s="53"/>
      <c r="GHS2459" s="53"/>
      <c r="GHT2459" s="53"/>
      <c r="GHU2459" s="53"/>
      <c r="GHV2459" s="53"/>
      <c r="GHW2459" s="53"/>
      <c r="GHX2459" s="53"/>
      <c r="GHY2459" s="53"/>
      <c r="GHZ2459" s="53"/>
      <c r="GIA2459" s="53"/>
      <c r="GIB2459" s="53"/>
      <c r="GIC2459" s="53"/>
      <c r="GID2459" s="53"/>
      <c r="GIE2459" s="53"/>
      <c r="GIF2459" s="53"/>
      <c r="GIG2459" s="53"/>
      <c r="GIH2459" s="53"/>
      <c r="GII2459" s="53"/>
      <c r="GIJ2459" s="53"/>
      <c r="GIK2459" s="53"/>
      <c r="GIL2459" s="53"/>
      <c r="GIM2459" s="53"/>
      <c r="GIN2459" s="53"/>
      <c r="GIO2459" s="53"/>
      <c r="GIP2459" s="53"/>
      <c r="GIQ2459" s="53"/>
      <c r="GIR2459" s="53"/>
      <c r="GIS2459" s="53"/>
      <c r="GIT2459" s="53"/>
      <c r="GIU2459" s="53"/>
      <c r="GIV2459" s="53"/>
      <c r="GIW2459" s="53"/>
      <c r="GIX2459" s="53"/>
      <c r="GIY2459" s="53"/>
      <c r="GIZ2459" s="53"/>
      <c r="GJA2459" s="53"/>
      <c r="GJB2459" s="53"/>
      <c r="GJC2459" s="53"/>
      <c r="GJD2459" s="53"/>
      <c r="GJE2459" s="53"/>
      <c r="GJF2459" s="53"/>
      <c r="GJG2459" s="53"/>
      <c r="GJH2459" s="53"/>
      <c r="GJI2459" s="53"/>
      <c r="GJJ2459" s="53"/>
      <c r="GJK2459" s="53"/>
      <c r="GJL2459" s="53"/>
      <c r="GJM2459" s="53"/>
      <c r="GJN2459" s="53"/>
      <c r="GJO2459" s="53"/>
      <c r="GJP2459" s="53"/>
      <c r="GJQ2459" s="53"/>
      <c r="GJR2459" s="53"/>
      <c r="GJS2459" s="53"/>
      <c r="GJT2459" s="53"/>
      <c r="GJU2459" s="53"/>
      <c r="GJV2459" s="53"/>
      <c r="GJW2459" s="53"/>
      <c r="GJX2459" s="53"/>
      <c r="GJY2459" s="53"/>
      <c r="GJZ2459" s="53"/>
      <c r="GKA2459" s="53"/>
      <c r="GKB2459" s="53"/>
      <c r="GKC2459" s="53"/>
      <c r="GKD2459" s="53"/>
      <c r="GKE2459" s="53"/>
      <c r="GKF2459" s="53"/>
      <c r="GKG2459" s="53"/>
      <c r="GKH2459" s="53"/>
      <c r="GKI2459" s="53"/>
      <c r="GKJ2459" s="53"/>
      <c r="GKK2459" s="53"/>
      <c r="GKL2459" s="53"/>
      <c r="GKM2459" s="53"/>
      <c r="GKN2459" s="53"/>
      <c r="GKO2459" s="53"/>
      <c r="GKP2459" s="53"/>
      <c r="GKQ2459" s="53"/>
      <c r="GKR2459" s="53"/>
      <c r="GKS2459" s="53"/>
      <c r="GKT2459" s="53"/>
      <c r="GKU2459" s="53"/>
      <c r="GKV2459" s="53"/>
      <c r="GKW2459" s="53"/>
      <c r="GKX2459" s="53"/>
      <c r="GKY2459" s="53"/>
      <c r="GKZ2459" s="53"/>
      <c r="GLA2459" s="53"/>
      <c r="GLB2459" s="53"/>
      <c r="GLC2459" s="53"/>
      <c r="GLD2459" s="53"/>
      <c r="GLE2459" s="53"/>
      <c r="GLF2459" s="53"/>
      <c r="GLG2459" s="53"/>
      <c r="GLH2459" s="53"/>
      <c r="GLI2459" s="53"/>
      <c r="GLJ2459" s="53"/>
      <c r="GLK2459" s="53"/>
      <c r="GLL2459" s="53"/>
      <c r="GLM2459" s="53"/>
      <c r="GLN2459" s="53"/>
      <c r="GLO2459" s="53"/>
      <c r="GLP2459" s="53"/>
      <c r="GLQ2459" s="53"/>
      <c r="GLR2459" s="53"/>
      <c r="GLS2459" s="53"/>
      <c r="GLT2459" s="53"/>
      <c r="GLU2459" s="53"/>
      <c r="GLV2459" s="53"/>
      <c r="GLW2459" s="53"/>
      <c r="GLX2459" s="53"/>
      <c r="GLY2459" s="53"/>
      <c r="GLZ2459" s="53"/>
      <c r="GMA2459" s="53"/>
      <c r="GMB2459" s="53"/>
      <c r="GMC2459" s="53"/>
      <c r="GMD2459" s="53"/>
      <c r="GME2459" s="53"/>
      <c r="GMF2459" s="53"/>
      <c r="GMG2459" s="53"/>
      <c r="GMH2459" s="53"/>
      <c r="GMI2459" s="53"/>
      <c r="GMJ2459" s="53"/>
      <c r="GMK2459" s="53"/>
      <c r="GML2459" s="53"/>
      <c r="GMM2459" s="53"/>
      <c r="GMN2459" s="53"/>
      <c r="GMO2459" s="53"/>
      <c r="GMP2459" s="53"/>
      <c r="GMQ2459" s="53"/>
      <c r="GMR2459" s="53"/>
      <c r="GMS2459" s="53"/>
      <c r="GMT2459" s="53"/>
      <c r="GMU2459" s="53"/>
      <c r="GMV2459" s="53"/>
      <c r="GMW2459" s="53"/>
      <c r="GMX2459" s="53"/>
      <c r="GMY2459" s="53"/>
      <c r="GMZ2459" s="53"/>
      <c r="GNA2459" s="53"/>
      <c r="GNB2459" s="53"/>
      <c r="GNC2459" s="53"/>
      <c r="GND2459" s="53"/>
      <c r="GNE2459" s="53"/>
      <c r="GNF2459" s="53"/>
      <c r="GNG2459" s="53"/>
      <c r="GNH2459" s="53"/>
      <c r="GNI2459" s="53"/>
      <c r="GNJ2459" s="53"/>
      <c r="GNK2459" s="53"/>
      <c r="GNL2459" s="53"/>
      <c r="GNM2459" s="53"/>
      <c r="GNN2459" s="53"/>
      <c r="GNO2459" s="53"/>
      <c r="GNP2459" s="53"/>
      <c r="GNQ2459" s="53"/>
      <c r="GNR2459" s="53"/>
      <c r="GNS2459" s="53"/>
      <c r="GNT2459" s="53"/>
      <c r="GNU2459" s="53"/>
      <c r="GNV2459" s="53"/>
      <c r="GNW2459" s="53"/>
      <c r="GNX2459" s="53"/>
      <c r="GNY2459" s="53"/>
      <c r="GNZ2459" s="53"/>
      <c r="GOA2459" s="53"/>
      <c r="GOB2459" s="53"/>
      <c r="GOC2459" s="53"/>
      <c r="GOD2459" s="53"/>
      <c r="GOE2459" s="53"/>
      <c r="GOF2459" s="53"/>
      <c r="GOG2459" s="53"/>
      <c r="GOH2459" s="53"/>
      <c r="GOI2459" s="53"/>
      <c r="GOJ2459" s="53"/>
      <c r="GOK2459" s="53"/>
      <c r="GOL2459" s="53"/>
      <c r="GOM2459" s="53"/>
      <c r="GON2459" s="53"/>
      <c r="GOO2459" s="53"/>
      <c r="GOP2459" s="53"/>
      <c r="GOQ2459" s="53"/>
      <c r="GOR2459" s="53"/>
      <c r="GOS2459" s="53"/>
      <c r="GOT2459" s="53"/>
      <c r="GOU2459" s="53"/>
      <c r="GOV2459" s="53"/>
      <c r="GOW2459" s="53"/>
      <c r="GOX2459" s="53"/>
      <c r="GOY2459" s="53"/>
      <c r="GOZ2459" s="53"/>
      <c r="GPA2459" s="53"/>
      <c r="GPB2459" s="53"/>
      <c r="GPC2459" s="53"/>
      <c r="GPD2459" s="53"/>
      <c r="GPE2459" s="53"/>
      <c r="GPF2459" s="53"/>
      <c r="GPG2459" s="53"/>
      <c r="GPH2459" s="53"/>
      <c r="GPI2459" s="53"/>
      <c r="GPJ2459" s="53"/>
      <c r="GPK2459" s="53"/>
      <c r="GPL2459" s="53"/>
      <c r="GPM2459" s="53"/>
      <c r="GPN2459" s="53"/>
      <c r="GPO2459" s="53"/>
      <c r="GPP2459" s="53"/>
      <c r="GPQ2459" s="53"/>
      <c r="GPR2459" s="53"/>
      <c r="GPS2459" s="53"/>
      <c r="GPT2459" s="53"/>
      <c r="GPU2459" s="53"/>
      <c r="GPV2459" s="53"/>
      <c r="GPW2459" s="53"/>
      <c r="GPX2459" s="53"/>
      <c r="GPY2459" s="53"/>
      <c r="GPZ2459" s="53"/>
      <c r="GQA2459" s="53"/>
      <c r="GQB2459" s="53"/>
      <c r="GQC2459" s="53"/>
      <c r="GQD2459" s="53"/>
      <c r="GQE2459" s="53"/>
      <c r="GQF2459" s="53"/>
      <c r="GQG2459" s="53"/>
      <c r="GQH2459" s="53"/>
      <c r="GQI2459" s="53"/>
      <c r="GQJ2459" s="53"/>
      <c r="GQK2459" s="53"/>
      <c r="GQL2459" s="53"/>
      <c r="GQM2459" s="53"/>
      <c r="GQN2459" s="53"/>
      <c r="GQO2459" s="53"/>
      <c r="GQP2459" s="53"/>
      <c r="GQQ2459" s="53"/>
      <c r="GQR2459" s="53"/>
      <c r="GQS2459" s="53"/>
      <c r="GQT2459" s="53"/>
      <c r="GQU2459" s="53"/>
      <c r="GQV2459" s="53"/>
      <c r="GQW2459" s="53"/>
      <c r="GQX2459" s="53"/>
      <c r="GQY2459" s="53"/>
      <c r="GQZ2459" s="53"/>
      <c r="GRA2459" s="53"/>
      <c r="GRB2459" s="53"/>
      <c r="GRC2459" s="53"/>
      <c r="GRD2459" s="53"/>
      <c r="GRE2459" s="53"/>
      <c r="GRF2459" s="53"/>
      <c r="GRG2459" s="53"/>
      <c r="GRH2459" s="53"/>
      <c r="GRI2459" s="53"/>
      <c r="GRJ2459" s="53"/>
      <c r="GRK2459" s="53"/>
      <c r="GRL2459" s="53"/>
      <c r="GRM2459" s="53"/>
      <c r="GRN2459" s="53"/>
      <c r="GRO2459" s="53"/>
      <c r="GRP2459" s="53"/>
      <c r="GRQ2459" s="53"/>
      <c r="GRR2459" s="53"/>
      <c r="GRS2459" s="53"/>
      <c r="GRT2459" s="53"/>
      <c r="GRU2459" s="53"/>
      <c r="GRV2459" s="53"/>
      <c r="GRW2459" s="53"/>
      <c r="GRX2459" s="53"/>
      <c r="GRY2459" s="53"/>
      <c r="GRZ2459" s="53"/>
      <c r="GSA2459" s="53"/>
      <c r="GSB2459" s="53"/>
      <c r="GSC2459" s="53"/>
      <c r="GSD2459" s="53"/>
      <c r="GSE2459" s="53"/>
      <c r="GSF2459" s="53"/>
      <c r="GSG2459" s="53"/>
      <c r="GSH2459" s="53"/>
      <c r="GSI2459" s="53"/>
      <c r="GSJ2459" s="53"/>
      <c r="GSK2459" s="53"/>
      <c r="GSL2459" s="53"/>
      <c r="GSM2459" s="53"/>
      <c r="GSN2459" s="53"/>
      <c r="GSO2459" s="53"/>
      <c r="GSP2459" s="53"/>
      <c r="GSQ2459" s="53"/>
      <c r="GSR2459" s="53"/>
      <c r="GSS2459" s="53"/>
      <c r="GST2459" s="53"/>
      <c r="GSU2459" s="53"/>
      <c r="GSV2459" s="53"/>
      <c r="GSW2459" s="53"/>
      <c r="GSX2459" s="53"/>
      <c r="GSY2459" s="53"/>
      <c r="GSZ2459" s="53"/>
      <c r="GTA2459" s="53"/>
      <c r="GTB2459" s="53"/>
      <c r="GTC2459" s="53"/>
      <c r="GTD2459" s="53"/>
      <c r="GTE2459" s="53"/>
      <c r="GTF2459" s="53"/>
      <c r="GTG2459" s="53"/>
      <c r="GTH2459" s="53"/>
      <c r="GTI2459" s="53"/>
      <c r="GTJ2459" s="53"/>
      <c r="GTK2459" s="53"/>
      <c r="GTL2459" s="53"/>
      <c r="GTM2459" s="53"/>
      <c r="GTN2459" s="53"/>
      <c r="GTO2459" s="53"/>
      <c r="GTP2459" s="53"/>
      <c r="GTQ2459" s="53"/>
      <c r="GTR2459" s="53"/>
      <c r="GTS2459" s="53"/>
      <c r="GTT2459" s="53"/>
      <c r="GTU2459" s="53"/>
      <c r="GTV2459" s="53"/>
      <c r="GTW2459" s="53"/>
      <c r="GTX2459" s="53"/>
      <c r="GTY2459" s="53"/>
      <c r="GTZ2459" s="53"/>
      <c r="GUA2459" s="53"/>
      <c r="GUB2459" s="53"/>
      <c r="GUC2459" s="53"/>
      <c r="GUD2459" s="53"/>
      <c r="GUE2459" s="53"/>
      <c r="GUF2459" s="53"/>
      <c r="GUG2459" s="53"/>
      <c r="GUH2459" s="53"/>
      <c r="GUI2459" s="53"/>
      <c r="GUJ2459" s="53"/>
      <c r="GUK2459" s="53"/>
      <c r="GUL2459" s="53"/>
      <c r="GUM2459" s="53"/>
      <c r="GUN2459" s="53"/>
      <c r="GUO2459" s="53"/>
      <c r="GUP2459" s="53"/>
      <c r="GUQ2459" s="53"/>
      <c r="GUR2459" s="53"/>
      <c r="GUS2459" s="53"/>
      <c r="GUT2459" s="53"/>
      <c r="GUU2459" s="53"/>
      <c r="GUV2459" s="53"/>
      <c r="GUW2459" s="53"/>
      <c r="GUX2459" s="53"/>
      <c r="GUY2459" s="53"/>
      <c r="GUZ2459" s="53"/>
      <c r="GVA2459" s="53"/>
      <c r="GVB2459" s="53"/>
      <c r="GVC2459" s="53"/>
      <c r="GVD2459" s="53"/>
      <c r="GVE2459" s="53"/>
      <c r="GVF2459" s="53"/>
      <c r="GVG2459" s="53"/>
      <c r="GVH2459" s="53"/>
      <c r="GVI2459" s="53"/>
      <c r="GVJ2459" s="53"/>
      <c r="GVK2459" s="53"/>
      <c r="GVL2459" s="53"/>
      <c r="GVM2459" s="53"/>
      <c r="GVN2459" s="53"/>
      <c r="GVO2459" s="53"/>
      <c r="GVP2459" s="53"/>
      <c r="GVQ2459" s="53"/>
      <c r="GVR2459" s="53"/>
      <c r="GVS2459" s="53"/>
      <c r="GVT2459" s="53"/>
      <c r="GVU2459" s="53"/>
      <c r="GVV2459" s="53"/>
      <c r="GVW2459" s="53"/>
      <c r="GVX2459" s="53"/>
      <c r="GVY2459" s="53"/>
      <c r="GVZ2459" s="53"/>
      <c r="GWA2459" s="53"/>
      <c r="GWB2459" s="53"/>
      <c r="GWC2459" s="53"/>
      <c r="GWD2459" s="53"/>
      <c r="GWE2459" s="53"/>
      <c r="GWF2459" s="53"/>
      <c r="GWG2459" s="53"/>
      <c r="GWH2459" s="53"/>
      <c r="GWI2459" s="53"/>
      <c r="GWJ2459" s="53"/>
      <c r="GWK2459" s="53"/>
      <c r="GWL2459" s="53"/>
      <c r="GWM2459" s="53"/>
      <c r="GWN2459" s="53"/>
      <c r="GWO2459" s="53"/>
      <c r="GWP2459" s="53"/>
      <c r="GWQ2459" s="53"/>
      <c r="GWR2459" s="53"/>
      <c r="GWS2459" s="53"/>
      <c r="GWT2459" s="53"/>
      <c r="GWU2459" s="53"/>
      <c r="GWV2459" s="53"/>
      <c r="GWW2459" s="53"/>
      <c r="GWX2459" s="53"/>
      <c r="GWY2459" s="53"/>
      <c r="GWZ2459" s="53"/>
      <c r="GXA2459" s="53"/>
      <c r="GXB2459" s="53"/>
      <c r="GXC2459" s="53"/>
      <c r="GXD2459" s="53"/>
      <c r="GXE2459" s="53"/>
      <c r="GXF2459" s="53"/>
      <c r="GXG2459" s="53"/>
      <c r="GXH2459" s="53"/>
      <c r="GXI2459" s="53"/>
      <c r="GXJ2459" s="53"/>
      <c r="GXK2459" s="53"/>
      <c r="GXL2459" s="53"/>
      <c r="GXM2459" s="53"/>
      <c r="GXN2459" s="53"/>
      <c r="GXO2459" s="53"/>
      <c r="GXP2459" s="53"/>
      <c r="GXQ2459" s="53"/>
      <c r="GXR2459" s="53"/>
      <c r="GXS2459" s="53"/>
      <c r="GXT2459" s="53"/>
      <c r="GXU2459" s="53"/>
      <c r="GXV2459" s="53"/>
      <c r="GXW2459" s="53"/>
      <c r="GXX2459" s="53"/>
      <c r="GXY2459" s="53"/>
      <c r="GXZ2459" s="53"/>
      <c r="GYA2459" s="53"/>
      <c r="GYB2459" s="53"/>
      <c r="GYC2459" s="53"/>
      <c r="GYD2459" s="53"/>
      <c r="GYE2459" s="53"/>
      <c r="GYF2459" s="53"/>
      <c r="GYG2459" s="53"/>
      <c r="GYH2459" s="53"/>
      <c r="GYI2459" s="53"/>
      <c r="GYJ2459" s="53"/>
      <c r="GYK2459" s="53"/>
      <c r="GYL2459" s="53"/>
      <c r="GYM2459" s="53"/>
      <c r="GYN2459" s="53"/>
      <c r="GYO2459" s="53"/>
      <c r="GYP2459" s="53"/>
      <c r="GYQ2459" s="53"/>
      <c r="GYR2459" s="53"/>
      <c r="GYS2459" s="53"/>
      <c r="GYT2459" s="53"/>
      <c r="GYU2459" s="53"/>
      <c r="GYV2459" s="53"/>
      <c r="GYW2459" s="53"/>
      <c r="GYX2459" s="53"/>
      <c r="GYY2459" s="53"/>
      <c r="GYZ2459" s="53"/>
      <c r="GZA2459" s="53"/>
      <c r="GZB2459" s="53"/>
      <c r="GZC2459" s="53"/>
      <c r="GZD2459" s="53"/>
      <c r="GZE2459" s="53"/>
      <c r="GZF2459" s="53"/>
      <c r="GZG2459" s="53"/>
      <c r="GZH2459" s="53"/>
      <c r="GZI2459" s="53"/>
      <c r="GZJ2459" s="53"/>
      <c r="GZK2459" s="53"/>
      <c r="GZL2459" s="53"/>
      <c r="GZM2459" s="53"/>
      <c r="GZN2459" s="53"/>
      <c r="GZO2459" s="53"/>
      <c r="GZP2459" s="53"/>
      <c r="GZQ2459" s="53"/>
      <c r="GZR2459" s="53"/>
      <c r="GZS2459" s="53"/>
      <c r="GZT2459" s="53"/>
      <c r="GZU2459" s="53"/>
      <c r="GZV2459" s="53"/>
      <c r="GZW2459" s="53"/>
      <c r="GZX2459" s="53"/>
      <c r="GZY2459" s="53"/>
      <c r="GZZ2459" s="53"/>
      <c r="HAA2459" s="53"/>
      <c r="HAB2459" s="53"/>
      <c r="HAC2459" s="53"/>
      <c r="HAD2459" s="53"/>
      <c r="HAE2459" s="53"/>
      <c r="HAF2459" s="53"/>
      <c r="HAG2459" s="53"/>
      <c r="HAH2459" s="53"/>
      <c r="HAI2459" s="53"/>
      <c r="HAJ2459" s="53"/>
      <c r="HAK2459" s="53"/>
      <c r="HAL2459" s="53"/>
      <c r="HAM2459" s="53"/>
      <c r="HAN2459" s="53"/>
      <c r="HAO2459" s="53"/>
      <c r="HAP2459" s="53"/>
      <c r="HAQ2459" s="53"/>
      <c r="HAR2459" s="53"/>
      <c r="HAS2459" s="53"/>
      <c r="HAT2459" s="53"/>
      <c r="HAU2459" s="53"/>
      <c r="HAV2459" s="53"/>
      <c r="HAW2459" s="53"/>
      <c r="HAX2459" s="53"/>
      <c r="HAY2459" s="53"/>
      <c r="HAZ2459" s="53"/>
      <c r="HBA2459" s="53"/>
      <c r="HBB2459" s="53"/>
      <c r="HBC2459" s="53"/>
      <c r="HBD2459" s="53"/>
      <c r="HBE2459" s="53"/>
      <c r="HBF2459" s="53"/>
      <c r="HBG2459" s="53"/>
      <c r="HBH2459" s="53"/>
      <c r="HBI2459" s="53"/>
      <c r="HBJ2459" s="53"/>
      <c r="HBK2459" s="53"/>
      <c r="HBL2459" s="53"/>
      <c r="HBM2459" s="53"/>
      <c r="HBN2459" s="53"/>
      <c r="HBO2459" s="53"/>
      <c r="HBP2459" s="53"/>
      <c r="HBQ2459" s="53"/>
      <c r="HBR2459" s="53"/>
      <c r="HBS2459" s="53"/>
      <c r="HBT2459" s="53"/>
      <c r="HBU2459" s="53"/>
      <c r="HBV2459" s="53"/>
      <c r="HBW2459" s="53"/>
      <c r="HBX2459" s="53"/>
      <c r="HBY2459" s="53"/>
      <c r="HBZ2459" s="53"/>
      <c r="HCA2459" s="53"/>
      <c r="HCB2459" s="53"/>
      <c r="HCC2459" s="53"/>
      <c r="HCD2459" s="53"/>
      <c r="HCE2459" s="53"/>
      <c r="HCF2459" s="53"/>
      <c r="HCG2459" s="53"/>
      <c r="HCH2459" s="53"/>
      <c r="HCI2459" s="53"/>
      <c r="HCJ2459" s="53"/>
      <c r="HCK2459" s="53"/>
      <c r="HCL2459" s="53"/>
      <c r="HCM2459" s="53"/>
      <c r="HCN2459" s="53"/>
      <c r="HCO2459" s="53"/>
      <c r="HCP2459" s="53"/>
      <c r="HCQ2459" s="53"/>
      <c r="HCR2459" s="53"/>
      <c r="HCS2459" s="53"/>
      <c r="HCT2459" s="53"/>
      <c r="HCU2459" s="53"/>
      <c r="HCV2459" s="53"/>
      <c r="HCW2459" s="53"/>
      <c r="HCX2459" s="53"/>
      <c r="HCY2459" s="53"/>
      <c r="HCZ2459" s="53"/>
      <c r="HDA2459" s="53"/>
      <c r="HDB2459" s="53"/>
      <c r="HDC2459" s="53"/>
      <c r="HDD2459" s="53"/>
      <c r="HDE2459" s="53"/>
      <c r="HDF2459" s="53"/>
      <c r="HDG2459" s="53"/>
      <c r="HDH2459" s="53"/>
      <c r="HDI2459" s="53"/>
      <c r="HDJ2459" s="53"/>
      <c r="HDK2459" s="53"/>
      <c r="HDL2459" s="53"/>
      <c r="HDM2459" s="53"/>
      <c r="HDN2459" s="53"/>
      <c r="HDO2459" s="53"/>
      <c r="HDP2459" s="53"/>
      <c r="HDQ2459" s="53"/>
      <c r="HDR2459" s="53"/>
      <c r="HDS2459" s="53"/>
      <c r="HDT2459" s="53"/>
      <c r="HDU2459" s="53"/>
      <c r="HDV2459" s="53"/>
      <c r="HDW2459" s="53"/>
      <c r="HDX2459" s="53"/>
      <c r="HDY2459" s="53"/>
      <c r="HDZ2459" s="53"/>
      <c r="HEA2459" s="53"/>
      <c r="HEB2459" s="53"/>
      <c r="HEC2459" s="53"/>
      <c r="HED2459" s="53"/>
      <c r="HEE2459" s="53"/>
      <c r="HEF2459" s="53"/>
      <c r="HEG2459" s="53"/>
      <c r="HEH2459" s="53"/>
      <c r="HEI2459" s="53"/>
      <c r="HEJ2459" s="53"/>
      <c r="HEK2459" s="53"/>
      <c r="HEL2459" s="53"/>
      <c r="HEM2459" s="53"/>
      <c r="HEN2459" s="53"/>
      <c r="HEO2459" s="53"/>
      <c r="HEP2459" s="53"/>
      <c r="HEQ2459" s="53"/>
      <c r="HER2459" s="53"/>
      <c r="HES2459" s="53"/>
      <c r="HET2459" s="53"/>
      <c r="HEU2459" s="53"/>
      <c r="HEV2459" s="53"/>
      <c r="HEW2459" s="53"/>
      <c r="HEX2459" s="53"/>
      <c r="HEY2459" s="53"/>
      <c r="HEZ2459" s="53"/>
      <c r="HFA2459" s="53"/>
      <c r="HFB2459" s="53"/>
      <c r="HFC2459" s="53"/>
      <c r="HFD2459" s="53"/>
      <c r="HFE2459" s="53"/>
      <c r="HFF2459" s="53"/>
      <c r="HFG2459" s="53"/>
      <c r="HFH2459" s="53"/>
      <c r="HFI2459" s="53"/>
      <c r="HFJ2459" s="53"/>
      <c r="HFK2459" s="53"/>
      <c r="HFL2459" s="53"/>
      <c r="HFM2459" s="53"/>
      <c r="HFN2459" s="53"/>
      <c r="HFO2459" s="53"/>
      <c r="HFP2459" s="53"/>
      <c r="HFQ2459" s="53"/>
      <c r="HFR2459" s="53"/>
      <c r="HFS2459" s="53"/>
      <c r="HFT2459" s="53"/>
      <c r="HFU2459" s="53"/>
      <c r="HFV2459" s="53"/>
      <c r="HFW2459" s="53"/>
      <c r="HFX2459" s="53"/>
      <c r="HFY2459" s="53"/>
      <c r="HFZ2459" s="53"/>
      <c r="HGA2459" s="53"/>
      <c r="HGB2459" s="53"/>
      <c r="HGC2459" s="53"/>
      <c r="HGD2459" s="53"/>
      <c r="HGE2459" s="53"/>
      <c r="HGF2459" s="53"/>
      <c r="HGG2459" s="53"/>
      <c r="HGH2459" s="53"/>
      <c r="HGI2459" s="53"/>
      <c r="HGJ2459" s="53"/>
      <c r="HGK2459" s="53"/>
      <c r="HGL2459" s="53"/>
      <c r="HGM2459" s="53"/>
      <c r="HGN2459" s="53"/>
      <c r="HGO2459" s="53"/>
      <c r="HGP2459" s="53"/>
      <c r="HGQ2459" s="53"/>
      <c r="HGR2459" s="53"/>
      <c r="HGS2459" s="53"/>
      <c r="HGT2459" s="53"/>
      <c r="HGU2459" s="53"/>
      <c r="HGV2459" s="53"/>
      <c r="HGW2459" s="53"/>
      <c r="HGX2459" s="53"/>
      <c r="HGY2459" s="53"/>
      <c r="HGZ2459" s="53"/>
      <c r="HHA2459" s="53"/>
      <c r="HHB2459" s="53"/>
      <c r="HHC2459" s="53"/>
      <c r="HHD2459" s="53"/>
      <c r="HHE2459" s="53"/>
      <c r="HHF2459" s="53"/>
      <c r="HHG2459" s="53"/>
      <c r="HHH2459" s="53"/>
      <c r="HHI2459" s="53"/>
      <c r="HHJ2459" s="53"/>
      <c r="HHK2459" s="53"/>
      <c r="HHL2459" s="53"/>
      <c r="HHM2459" s="53"/>
      <c r="HHN2459" s="53"/>
      <c r="HHO2459" s="53"/>
      <c r="HHP2459" s="53"/>
      <c r="HHQ2459" s="53"/>
      <c r="HHR2459" s="53"/>
      <c r="HHS2459" s="53"/>
      <c r="HHT2459" s="53"/>
      <c r="HHU2459" s="53"/>
      <c r="HHV2459" s="53"/>
      <c r="HHW2459" s="53"/>
      <c r="HHX2459" s="53"/>
      <c r="HHY2459" s="53"/>
      <c r="HHZ2459" s="53"/>
      <c r="HIA2459" s="53"/>
      <c r="HIB2459" s="53"/>
      <c r="HIC2459" s="53"/>
      <c r="HID2459" s="53"/>
      <c r="HIE2459" s="53"/>
      <c r="HIF2459" s="53"/>
      <c r="HIG2459" s="53"/>
      <c r="HIH2459" s="53"/>
      <c r="HII2459" s="53"/>
      <c r="HIJ2459" s="53"/>
      <c r="HIK2459" s="53"/>
      <c r="HIL2459" s="53"/>
      <c r="HIM2459" s="53"/>
      <c r="HIN2459" s="53"/>
      <c r="HIO2459" s="53"/>
      <c r="HIP2459" s="53"/>
      <c r="HIQ2459" s="53"/>
      <c r="HIR2459" s="53"/>
      <c r="HIS2459" s="53"/>
      <c r="HIT2459" s="53"/>
      <c r="HIU2459" s="53"/>
      <c r="HIV2459" s="53"/>
      <c r="HIW2459" s="53"/>
      <c r="HIX2459" s="53"/>
      <c r="HIY2459" s="53"/>
      <c r="HIZ2459" s="53"/>
      <c r="HJA2459" s="53"/>
      <c r="HJB2459" s="53"/>
      <c r="HJC2459" s="53"/>
      <c r="HJD2459" s="53"/>
      <c r="HJE2459" s="53"/>
      <c r="HJF2459" s="53"/>
      <c r="HJG2459" s="53"/>
      <c r="HJH2459" s="53"/>
      <c r="HJI2459" s="53"/>
      <c r="HJJ2459" s="53"/>
      <c r="HJK2459" s="53"/>
      <c r="HJL2459" s="53"/>
      <c r="HJM2459" s="53"/>
      <c r="HJN2459" s="53"/>
      <c r="HJO2459" s="53"/>
      <c r="HJP2459" s="53"/>
      <c r="HJQ2459" s="53"/>
      <c r="HJR2459" s="53"/>
      <c r="HJS2459" s="53"/>
      <c r="HJT2459" s="53"/>
      <c r="HJU2459" s="53"/>
      <c r="HJV2459" s="53"/>
      <c r="HJW2459" s="53"/>
      <c r="HJX2459" s="53"/>
      <c r="HJY2459" s="53"/>
      <c r="HJZ2459" s="53"/>
      <c r="HKA2459" s="53"/>
      <c r="HKB2459" s="53"/>
      <c r="HKC2459" s="53"/>
      <c r="HKD2459" s="53"/>
      <c r="HKE2459" s="53"/>
      <c r="HKF2459" s="53"/>
      <c r="HKG2459" s="53"/>
      <c r="HKH2459" s="53"/>
      <c r="HKI2459" s="53"/>
      <c r="HKJ2459" s="53"/>
      <c r="HKK2459" s="53"/>
      <c r="HKL2459" s="53"/>
      <c r="HKM2459" s="53"/>
      <c r="HKN2459" s="53"/>
      <c r="HKO2459" s="53"/>
      <c r="HKP2459" s="53"/>
      <c r="HKQ2459" s="53"/>
      <c r="HKR2459" s="53"/>
      <c r="HKS2459" s="53"/>
      <c r="HKT2459" s="53"/>
      <c r="HKU2459" s="53"/>
      <c r="HKV2459" s="53"/>
      <c r="HKW2459" s="53"/>
      <c r="HKX2459" s="53"/>
      <c r="HKY2459" s="53"/>
      <c r="HKZ2459" s="53"/>
      <c r="HLA2459" s="53"/>
      <c r="HLB2459" s="53"/>
      <c r="HLC2459" s="53"/>
      <c r="HLD2459" s="53"/>
      <c r="HLE2459" s="53"/>
      <c r="HLF2459" s="53"/>
      <c r="HLG2459" s="53"/>
      <c r="HLH2459" s="53"/>
      <c r="HLI2459" s="53"/>
      <c r="HLJ2459" s="53"/>
      <c r="HLK2459" s="53"/>
      <c r="HLL2459" s="53"/>
      <c r="HLM2459" s="53"/>
      <c r="HLN2459" s="53"/>
      <c r="HLO2459" s="53"/>
      <c r="HLP2459" s="53"/>
      <c r="HLQ2459" s="53"/>
      <c r="HLR2459" s="53"/>
      <c r="HLS2459" s="53"/>
      <c r="HLT2459" s="53"/>
      <c r="HLU2459" s="53"/>
      <c r="HLV2459" s="53"/>
      <c r="HLW2459" s="53"/>
      <c r="HLX2459" s="53"/>
      <c r="HLY2459" s="53"/>
      <c r="HLZ2459" s="53"/>
      <c r="HMA2459" s="53"/>
      <c r="HMB2459" s="53"/>
      <c r="HMC2459" s="53"/>
      <c r="HMD2459" s="53"/>
      <c r="HME2459" s="53"/>
      <c r="HMF2459" s="53"/>
      <c r="HMG2459" s="53"/>
      <c r="HMH2459" s="53"/>
      <c r="HMI2459" s="53"/>
      <c r="HMJ2459" s="53"/>
      <c r="HMK2459" s="53"/>
      <c r="HML2459" s="53"/>
      <c r="HMM2459" s="53"/>
      <c r="HMN2459" s="53"/>
      <c r="HMO2459" s="53"/>
      <c r="HMP2459" s="53"/>
      <c r="HMQ2459" s="53"/>
      <c r="HMR2459" s="53"/>
      <c r="HMS2459" s="53"/>
      <c r="HMT2459" s="53"/>
      <c r="HMU2459" s="53"/>
      <c r="HMV2459" s="53"/>
      <c r="HMW2459" s="53"/>
      <c r="HMX2459" s="53"/>
      <c r="HMY2459" s="53"/>
      <c r="HMZ2459" s="53"/>
      <c r="HNA2459" s="53"/>
      <c r="HNB2459" s="53"/>
      <c r="HNC2459" s="53"/>
      <c r="HND2459" s="53"/>
      <c r="HNE2459" s="53"/>
      <c r="HNF2459" s="53"/>
      <c r="HNG2459" s="53"/>
      <c r="HNH2459" s="53"/>
      <c r="HNI2459" s="53"/>
      <c r="HNJ2459" s="53"/>
      <c r="HNK2459" s="53"/>
      <c r="HNL2459" s="53"/>
      <c r="HNM2459" s="53"/>
      <c r="HNN2459" s="53"/>
      <c r="HNO2459" s="53"/>
      <c r="HNP2459" s="53"/>
      <c r="HNQ2459" s="53"/>
      <c r="HNR2459" s="53"/>
      <c r="HNS2459" s="53"/>
      <c r="HNT2459" s="53"/>
      <c r="HNU2459" s="53"/>
      <c r="HNV2459" s="53"/>
      <c r="HNW2459" s="53"/>
      <c r="HNX2459" s="53"/>
      <c r="HNY2459" s="53"/>
      <c r="HNZ2459" s="53"/>
      <c r="HOA2459" s="53"/>
      <c r="HOB2459" s="53"/>
      <c r="HOC2459" s="53"/>
      <c r="HOD2459" s="53"/>
      <c r="HOE2459" s="53"/>
      <c r="HOF2459" s="53"/>
      <c r="HOG2459" s="53"/>
      <c r="HOH2459" s="53"/>
      <c r="HOI2459" s="53"/>
      <c r="HOJ2459" s="53"/>
      <c r="HOK2459" s="53"/>
      <c r="HOL2459" s="53"/>
      <c r="HOM2459" s="53"/>
      <c r="HON2459" s="53"/>
      <c r="HOO2459" s="53"/>
      <c r="HOP2459" s="53"/>
      <c r="HOQ2459" s="53"/>
      <c r="HOR2459" s="53"/>
      <c r="HOS2459" s="53"/>
      <c r="HOT2459" s="53"/>
      <c r="HOU2459" s="53"/>
      <c r="HOV2459" s="53"/>
      <c r="HOW2459" s="53"/>
      <c r="HOX2459" s="53"/>
      <c r="HOY2459" s="53"/>
      <c r="HOZ2459" s="53"/>
      <c r="HPA2459" s="53"/>
      <c r="HPB2459" s="53"/>
      <c r="HPC2459" s="53"/>
      <c r="HPD2459" s="53"/>
      <c r="HPE2459" s="53"/>
      <c r="HPF2459" s="53"/>
      <c r="HPG2459" s="53"/>
      <c r="HPH2459" s="53"/>
      <c r="HPI2459" s="53"/>
      <c r="HPJ2459" s="53"/>
      <c r="HPK2459" s="53"/>
      <c r="HPL2459" s="53"/>
      <c r="HPM2459" s="53"/>
      <c r="HPN2459" s="53"/>
      <c r="HPO2459" s="53"/>
      <c r="HPP2459" s="53"/>
      <c r="HPQ2459" s="53"/>
      <c r="HPR2459" s="53"/>
      <c r="HPS2459" s="53"/>
      <c r="HPT2459" s="53"/>
      <c r="HPU2459" s="53"/>
      <c r="HPV2459" s="53"/>
      <c r="HPW2459" s="53"/>
      <c r="HPX2459" s="53"/>
      <c r="HPY2459" s="53"/>
      <c r="HPZ2459" s="53"/>
      <c r="HQA2459" s="53"/>
      <c r="HQB2459" s="53"/>
      <c r="HQC2459" s="53"/>
      <c r="HQD2459" s="53"/>
      <c r="HQE2459" s="53"/>
      <c r="HQF2459" s="53"/>
      <c r="HQG2459" s="53"/>
      <c r="HQH2459" s="53"/>
      <c r="HQI2459" s="53"/>
      <c r="HQJ2459" s="53"/>
      <c r="HQK2459" s="53"/>
      <c r="HQL2459" s="53"/>
      <c r="HQM2459" s="53"/>
      <c r="HQN2459" s="53"/>
      <c r="HQO2459" s="53"/>
      <c r="HQP2459" s="53"/>
      <c r="HQQ2459" s="53"/>
      <c r="HQR2459" s="53"/>
      <c r="HQS2459" s="53"/>
      <c r="HQT2459" s="53"/>
      <c r="HQU2459" s="53"/>
      <c r="HQV2459" s="53"/>
      <c r="HQW2459" s="53"/>
      <c r="HQX2459" s="53"/>
      <c r="HQY2459" s="53"/>
      <c r="HQZ2459" s="53"/>
      <c r="HRA2459" s="53"/>
      <c r="HRB2459" s="53"/>
      <c r="HRC2459" s="53"/>
      <c r="HRD2459" s="53"/>
      <c r="HRE2459" s="53"/>
      <c r="HRF2459" s="53"/>
      <c r="HRG2459" s="53"/>
      <c r="HRH2459" s="53"/>
      <c r="HRI2459" s="53"/>
      <c r="HRJ2459" s="53"/>
      <c r="HRK2459" s="53"/>
      <c r="HRL2459" s="53"/>
      <c r="HRM2459" s="53"/>
      <c r="HRN2459" s="53"/>
      <c r="HRO2459" s="53"/>
      <c r="HRP2459" s="53"/>
      <c r="HRQ2459" s="53"/>
      <c r="HRR2459" s="53"/>
      <c r="HRS2459" s="53"/>
      <c r="HRT2459" s="53"/>
      <c r="HRU2459" s="53"/>
      <c r="HRV2459" s="53"/>
      <c r="HRW2459" s="53"/>
      <c r="HRX2459" s="53"/>
      <c r="HRY2459" s="53"/>
      <c r="HRZ2459" s="53"/>
      <c r="HSA2459" s="53"/>
      <c r="HSB2459" s="53"/>
      <c r="HSC2459" s="53"/>
      <c r="HSD2459" s="53"/>
      <c r="HSE2459" s="53"/>
      <c r="HSF2459" s="53"/>
      <c r="HSG2459" s="53"/>
      <c r="HSH2459" s="53"/>
      <c r="HSI2459" s="53"/>
      <c r="HSJ2459" s="53"/>
      <c r="HSK2459" s="53"/>
      <c r="HSL2459" s="53"/>
      <c r="HSM2459" s="53"/>
      <c r="HSN2459" s="53"/>
      <c r="HSO2459" s="53"/>
      <c r="HSP2459" s="53"/>
      <c r="HSQ2459" s="53"/>
      <c r="HSR2459" s="53"/>
      <c r="HSS2459" s="53"/>
      <c r="HST2459" s="53"/>
      <c r="HSU2459" s="53"/>
      <c r="HSV2459" s="53"/>
      <c r="HSW2459" s="53"/>
      <c r="HSX2459" s="53"/>
      <c r="HSY2459" s="53"/>
      <c r="HSZ2459" s="53"/>
      <c r="HTA2459" s="53"/>
      <c r="HTB2459" s="53"/>
      <c r="HTC2459" s="53"/>
      <c r="HTD2459" s="53"/>
      <c r="HTE2459" s="53"/>
      <c r="HTF2459" s="53"/>
      <c r="HTG2459" s="53"/>
      <c r="HTH2459" s="53"/>
      <c r="HTI2459" s="53"/>
      <c r="HTJ2459" s="53"/>
      <c r="HTK2459" s="53"/>
      <c r="HTL2459" s="53"/>
      <c r="HTM2459" s="53"/>
      <c r="HTN2459" s="53"/>
      <c r="HTO2459" s="53"/>
      <c r="HTP2459" s="53"/>
      <c r="HTQ2459" s="53"/>
      <c r="HTR2459" s="53"/>
      <c r="HTS2459" s="53"/>
      <c r="HTT2459" s="53"/>
      <c r="HTU2459" s="53"/>
      <c r="HTV2459" s="53"/>
      <c r="HTW2459" s="53"/>
      <c r="HTX2459" s="53"/>
      <c r="HTY2459" s="53"/>
      <c r="HTZ2459" s="53"/>
      <c r="HUA2459" s="53"/>
      <c r="HUB2459" s="53"/>
      <c r="HUC2459" s="53"/>
      <c r="HUD2459" s="53"/>
      <c r="HUE2459" s="53"/>
      <c r="HUF2459" s="53"/>
      <c r="HUG2459" s="53"/>
      <c r="HUH2459" s="53"/>
      <c r="HUI2459" s="53"/>
      <c r="HUJ2459" s="53"/>
      <c r="HUK2459" s="53"/>
      <c r="HUL2459" s="53"/>
      <c r="HUM2459" s="53"/>
      <c r="HUN2459" s="53"/>
      <c r="HUO2459" s="53"/>
      <c r="HUP2459" s="53"/>
      <c r="HUQ2459" s="53"/>
      <c r="HUR2459" s="53"/>
      <c r="HUS2459" s="53"/>
      <c r="HUT2459" s="53"/>
      <c r="HUU2459" s="53"/>
      <c r="HUV2459" s="53"/>
      <c r="HUW2459" s="53"/>
      <c r="HUX2459" s="53"/>
      <c r="HUY2459" s="53"/>
      <c r="HUZ2459" s="53"/>
      <c r="HVA2459" s="53"/>
      <c r="HVB2459" s="53"/>
      <c r="HVC2459" s="53"/>
      <c r="HVD2459" s="53"/>
      <c r="HVE2459" s="53"/>
      <c r="HVF2459" s="53"/>
      <c r="HVG2459" s="53"/>
      <c r="HVH2459" s="53"/>
      <c r="HVI2459" s="53"/>
      <c r="HVJ2459" s="53"/>
      <c r="HVK2459" s="53"/>
      <c r="HVL2459" s="53"/>
      <c r="HVM2459" s="53"/>
      <c r="HVN2459" s="53"/>
      <c r="HVO2459" s="53"/>
      <c r="HVP2459" s="53"/>
      <c r="HVQ2459" s="53"/>
      <c r="HVR2459" s="53"/>
      <c r="HVS2459" s="53"/>
      <c r="HVT2459" s="53"/>
      <c r="HVU2459" s="53"/>
      <c r="HVV2459" s="53"/>
      <c r="HVW2459" s="53"/>
      <c r="HVX2459" s="53"/>
      <c r="HVY2459" s="53"/>
      <c r="HVZ2459" s="53"/>
      <c r="HWA2459" s="53"/>
      <c r="HWB2459" s="53"/>
      <c r="HWC2459" s="53"/>
      <c r="HWD2459" s="53"/>
      <c r="HWE2459" s="53"/>
      <c r="HWF2459" s="53"/>
      <c r="HWG2459" s="53"/>
      <c r="HWH2459" s="53"/>
      <c r="HWI2459" s="53"/>
      <c r="HWJ2459" s="53"/>
      <c r="HWK2459" s="53"/>
      <c r="HWL2459" s="53"/>
      <c r="HWM2459" s="53"/>
      <c r="HWN2459" s="53"/>
      <c r="HWO2459" s="53"/>
      <c r="HWP2459" s="53"/>
      <c r="HWQ2459" s="53"/>
      <c r="HWR2459" s="53"/>
      <c r="HWS2459" s="53"/>
      <c r="HWT2459" s="53"/>
      <c r="HWU2459" s="53"/>
      <c r="HWV2459" s="53"/>
      <c r="HWW2459" s="53"/>
      <c r="HWX2459" s="53"/>
      <c r="HWY2459" s="53"/>
      <c r="HWZ2459" s="53"/>
      <c r="HXA2459" s="53"/>
      <c r="HXB2459" s="53"/>
      <c r="HXC2459" s="53"/>
      <c r="HXD2459" s="53"/>
      <c r="HXE2459" s="53"/>
      <c r="HXF2459" s="53"/>
      <c r="HXG2459" s="53"/>
      <c r="HXH2459" s="53"/>
      <c r="HXI2459" s="53"/>
      <c r="HXJ2459" s="53"/>
      <c r="HXK2459" s="53"/>
      <c r="HXL2459" s="53"/>
      <c r="HXM2459" s="53"/>
      <c r="HXN2459" s="53"/>
      <c r="HXO2459" s="53"/>
      <c r="HXP2459" s="53"/>
      <c r="HXQ2459" s="53"/>
      <c r="HXR2459" s="53"/>
      <c r="HXS2459" s="53"/>
      <c r="HXT2459" s="53"/>
      <c r="HXU2459" s="53"/>
      <c r="HXV2459" s="53"/>
      <c r="HXW2459" s="53"/>
      <c r="HXX2459" s="53"/>
      <c r="HXY2459" s="53"/>
      <c r="HXZ2459" s="53"/>
      <c r="HYA2459" s="53"/>
      <c r="HYB2459" s="53"/>
      <c r="HYC2459" s="53"/>
      <c r="HYD2459" s="53"/>
      <c r="HYE2459" s="53"/>
      <c r="HYF2459" s="53"/>
      <c r="HYG2459" s="53"/>
      <c r="HYH2459" s="53"/>
      <c r="HYI2459" s="53"/>
      <c r="HYJ2459" s="53"/>
      <c r="HYK2459" s="53"/>
      <c r="HYL2459" s="53"/>
      <c r="HYM2459" s="53"/>
      <c r="HYN2459" s="53"/>
      <c r="HYO2459" s="53"/>
      <c r="HYP2459" s="53"/>
      <c r="HYQ2459" s="53"/>
      <c r="HYR2459" s="53"/>
      <c r="HYS2459" s="53"/>
      <c r="HYT2459" s="53"/>
      <c r="HYU2459" s="53"/>
      <c r="HYV2459" s="53"/>
      <c r="HYW2459" s="53"/>
      <c r="HYX2459" s="53"/>
      <c r="HYY2459" s="53"/>
      <c r="HYZ2459" s="53"/>
      <c r="HZA2459" s="53"/>
      <c r="HZB2459" s="53"/>
      <c r="HZC2459" s="53"/>
      <c r="HZD2459" s="53"/>
      <c r="HZE2459" s="53"/>
      <c r="HZF2459" s="53"/>
      <c r="HZG2459" s="53"/>
      <c r="HZH2459" s="53"/>
      <c r="HZI2459" s="53"/>
      <c r="HZJ2459" s="53"/>
      <c r="HZK2459" s="53"/>
      <c r="HZL2459" s="53"/>
      <c r="HZM2459" s="53"/>
      <c r="HZN2459" s="53"/>
      <c r="HZO2459" s="53"/>
      <c r="HZP2459" s="53"/>
      <c r="HZQ2459" s="53"/>
      <c r="HZR2459" s="53"/>
      <c r="HZS2459" s="53"/>
      <c r="HZT2459" s="53"/>
      <c r="HZU2459" s="53"/>
      <c r="HZV2459" s="53"/>
      <c r="HZW2459" s="53"/>
      <c r="HZX2459" s="53"/>
      <c r="HZY2459" s="53"/>
      <c r="HZZ2459" s="53"/>
      <c r="IAA2459" s="53"/>
      <c r="IAB2459" s="53"/>
      <c r="IAC2459" s="53"/>
      <c r="IAD2459" s="53"/>
      <c r="IAE2459" s="53"/>
      <c r="IAF2459" s="53"/>
      <c r="IAG2459" s="53"/>
      <c r="IAH2459" s="53"/>
      <c r="IAI2459" s="53"/>
      <c r="IAJ2459" s="53"/>
      <c r="IAK2459" s="53"/>
      <c r="IAL2459" s="53"/>
      <c r="IAM2459" s="53"/>
      <c r="IAN2459" s="53"/>
      <c r="IAO2459" s="53"/>
      <c r="IAP2459" s="53"/>
      <c r="IAQ2459" s="53"/>
      <c r="IAR2459" s="53"/>
      <c r="IAS2459" s="53"/>
      <c r="IAT2459" s="53"/>
      <c r="IAU2459" s="53"/>
      <c r="IAV2459" s="53"/>
      <c r="IAW2459" s="53"/>
      <c r="IAX2459" s="53"/>
      <c r="IAY2459" s="53"/>
      <c r="IAZ2459" s="53"/>
      <c r="IBA2459" s="53"/>
      <c r="IBB2459" s="53"/>
      <c r="IBC2459" s="53"/>
      <c r="IBD2459" s="53"/>
      <c r="IBE2459" s="53"/>
      <c r="IBF2459" s="53"/>
      <c r="IBG2459" s="53"/>
      <c r="IBH2459" s="53"/>
      <c r="IBI2459" s="53"/>
      <c r="IBJ2459" s="53"/>
      <c r="IBK2459" s="53"/>
      <c r="IBL2459" s="53"/>
      <c r="IBM2459" s="53"/>
      <c r="IBN2459" s="53"/>
      <c r="IBO2459" s="53"/>
      <c r="IBP2459" s="53"/>
      <c r="IBQ2459" s="53"/>
      <c r="IBR2459" s="53"/>
      <c r="IBS2459" s="53"/>
      <c r="IBT2459" s="53"/>
      <c r="IBU2459" s="53"/>
      <c r="IBV2459" s="53"/>
      <c r="IBW2459" s="53"/>
      <c r="IBX2459" s="53"/>
      <c r="IBY2459" s="53"/>
      <c r="IBZ2459" s="53"/>
      <c r="ICA2459" s="53"/>
      <c r="ICB2459" s="53"/>
      <c r="ICC2459" s="53"/>
      <c r="ICD2459" s="53"/>
      <c r="ICE2459" s="53"/>
      <c r="ICF2459" s="53"/>
      <c r="ICG2459" s="53"/>
      <c r="ICH2459" s="53"/>
      <c r="ICI2459" s="53"/>
      <c r="ICJ2459" s="53"/>
      <c r="ICK2459" s="53"/>
      <c r="ICL2459" s="53"/>
      <c r="ICM2459" s="53"/>
      <c r="ICN2459" s="53"/>
      <c r="ICO2459" s="53"/>
      <c r="ICP2459" s="53"/>
      <c r="ICQ2459" s="53"/>
      <c r="ICR2459" s="53"/>
      <c r="ICS2459" s="53"/>
      <c r="ICT2459" s="53"/>
      <c r="ICU2459" s="53"/>
      <c r="ICV2459" s="53"/>
      <c r="ICW2459" s="53"/>
      <c r="ICX2459" s="53"/>
      <c r="ICY2459" s="53"/>
      <c r="ICZ2459" s="53"/>
      <c r="IDA2459" s="53"/>
      <c r="IDB2459" s="53"/>
      <c r="IDC2459" s="53"/>
      <c r="IDD2459" s="53"/>
      <c r="IDE2459" s="53"/>
      <c r="IDF2459" s="53"/>
      <c r="IDG2459" s="53"/>
      <c r="IDH2459" s="53"/>
      <c r="IDI2459" s="53"/>
      <c r="IDJ2459" s="53"/>
      <c r="IDK2459" s="53"/>
      <c r="IDL2459" s="53"/>
      <c r="IDM2459" s="53"/>
      <c r="IDN2459" s="53"/>
      <c r="IDO2459" s="53"/>
      <c r="IDP2459" s="53"/>
      <c r="IDQ2459" s="53"/>
      <c r="IDR2459" s="53"/>
      <c r="IDS2459" s="53"/>
      <c r="IDT2459" s="53"/>
      <c r="IDU2459" s="53"/>
      <c r="IDV2459" s="53"/>
      <c r="IDW2459" s="53"/>
      <c r="IDX2459" s="53"/>
      <c r="IDY2459" s="53"/>
      <c r="IDZ2459" s="53"/>
      <c r="IEA2459" s="53"/>
      <c r="IEB2459" s="53"/>
      <c r="IEC2459" s="53"/>
      <c r="IED2459" s="53"/>
      <c r="IEE2459" s="53"/>
      <c r="IEF2459" s="53"/>
      <c r="IEG2459" s="53"/>
      <c r="IEH2459" s="53"/>
      <c r="IEI2459" s="53"/>
      <c r="IEJ2459" s="53"/>
      <c r="IEK2459" s="53"/>
      <c r="IEL2459" s="53"/>
      <c r="IEM2459" s="53"/>
      <c r="IEN2459" s="53"/>
      <c r="IEO2459" s="53"/>
      <c r="IEP2459" s="53"/>
      <c r="IEQ2459" s="53"/>
      <c r="IER2459" s="53"/>
      <c r="IES2459" s="53"/>
      <c r="IET2459" s="53"/>
      <c r="IEU2459" s="53"/>
      <c r="IEV2459" s="53"/>
      <c r="IEW2459" s="53"/>
      <c r="IEX2459" s="53"/>
      <c r="IEY2459" s="53"/>
      <c r="IEZ2459" s="53"/>
      <c r="IFA2459" s="53"/>
      <c r="IFB2459" s="53"/>
      <c r="IFC2459" s="53"/>
      <c r="IFD2459" s="53"/>
      <c r="IFE2459" s="53"/>
      <c r="IFF2459" s="53"/>
      <c r="IFG2459" s="53"/>
      <c r="IFH2459" s="53"/>
      <c r="IFI2459" s="53"/>
      <c r="IFJ2459" s="53"/>
      <c r="IFK2459" s="53"/>
      <c r="IFL2459" s="53"/>
      <c r="IFM2459" s="53"/>
      <c r="IFN2459" s="53"/>
      <c r="IFO2459" s="53"/>
      <c r="IFP2459" s="53"/>
      <c r="IFQ2459" s="53"/>
      <c r="IFR2459" s="53"/>
      <c r="IFS2459" s="53"/>
      <c r="IFT2459" s="53"/>
      <c r="IFU2459" s="53"/>
      <c r="IFV2459" s="53"/>
      <c r="IFW2459" s="53"/>
      <c r="IFX2459" s="53"/>
      <c r="IFY2459" s="53"/>
      <c r="IFZ2459" s="53"/>
      <c r="IGA2459" s="53"/>
      <c r="IGB2459" s="53"/>
      <c r="IGC2459" s="53"/>
      <c r="IGD2459" s="53"/>
      <c r="IGE2459" s="53"/>
      <c r="IGF2459" s="53"/>
      <c r="IGG2459" s="53"/>
      <c r="IGH2459" s="53"/>
      <c r="IGI2459" s="53"/>
      <c r="IGJ2459" s="53"/>
      <c r="IGK2459" s="53"/>
      <c r="IGL2459" s="53"/>
      <c r="IGM2459" s="53"/>
      <c r="IGN2459" s="53"/>
      <c r="IGO2459" s="53"/>
      <c r="IGP2459" s="53"/>
      <c r="IGQ2459" s="53"/>
      <c r="IGR2459" s="53"/>
      <c r="IGS2459" s="53"/>
      <c r="IGT2459" s="53"/>
      <c r="IGU2459" s="53"/>
      <c r="IGV2459" s="53"/>
      <c r="IGW2459" s="53"/>
      <c r="IGX2459" s="53"/>
      <c r="IGY2459" s="53"/>
      <c r="IGZ2459" s="53"/>
      <c r="IHA2459" s="53"/>
      <c r="IHB2459" s="53"/>
      <c r="IHC2459" s="53"/>
      <c r="IHD2459" s="53"/>
      <c r="IHE2459" s="53"/>
      <c r="IHF2459" s="53"/>
      <c r="IHG2459" s="53"/>
      <c r="IHH2459" s="53"/>
      <c r="IHI2459" s="53"/>
      <c r="IHJ2459" s="53"/>
      <c r="IHK2459" s="53"/>
      <c r="IHL2459" s="53"/>
      <c r="IHM2459" s="53"/>
      <c r="IHN2459" s="53"/>
      <c r="IHO2459" s="53"/>
      <c r="IHP2459" s="53"/>
      <c r="IHQ2459" s="53"/>
      <c r="IHR2459" s="53"/>
      <c r="IHS2459" s="53"/>
      <c r="IHT2459" s="53"/>
      <c r="IHU2459" s="53"/>
      <c r="IHV2459" s="53"/>
      <c r="IHW2459" s="53"/>
      <c r="IHX2459" s="53"/>
      <c r="IHY2459" s="53"/>
      <c r="IHZ2459" s="53"/>
      <c r="IIA2459" s="53"/>
      <c r="IIB2459" s="53"/>
      <c r="IIC2459" s="53"/>
      <c r="IID2459" s="53"/>
      <c r="IIE2459" s="53"/>
      <c r="IIF2459" s="53"/>
      <c r="IIG2459" s="53"/>
      <c r="IIH2459" s="53"/>
      <c r="III2459" s="53"/>
      <c r="IIJ2459" s="53"/>
      <c r="IIK2459" s="53"/>
      <c r="IIL2459" s="53"/>
      <c r="IIM2459" s="53"/>
      <c r="IIN2459" s="53"/>
      <c r="IIO2459" s="53"/>
      <c r="IIP2459" s="53"/>
      <c r="IIQ2459" s="53"/>
      <c r="IIR2459" s="53"/>
      <c r="IIS2459" s="53"/>
      <c r="IIT2459" s="53"/>
      <c r="IIU2459" s="53"/>
      <c r="IIV2459" s="53"/>
      <c r="IIW2459" s="53"/>
      <c r="IIX2459" s="53"/>
      <c r="IIY2459" s="53"/>
      <c r="IIZ2459" s="53"/>
      <c r="IJA2459" s="53"/>
      <c r="IJB2459" s="53"/>
      <c r="IJC2459" s="53"/>
      <c r="IJD2459" s="53"/>
      <c r="IJE2459" s="53"/>
      <c r="IJF2459" s="53"/>
      <c r="IJG2459" s="53"/>
      <c r="IJH2459" s="53"/>
      <c r="IJI2459" s="53"/>
      <c r="IJJ2459" s="53"/>
      <c r="IJK2459" s="53"/>
      <c r="IJL2459" s="53"/>
      <c r="IJM2459" s="53"/>
      <c r="IJN2459" s="53"/>
      <c r="IJO2459" s="53"/>
      <c r="IJP2459" s="53"/>
      <c r="IJQ2459" s="53"/>
      <c r="IJR2459" s="53"/>
      <c r="IJS2459" s="53"/>
      <c r="IJT2459" s="53"/>
      <c r="IJU2459" s="53"/>
      <c r="IJV2459" s="53"/>
      <c r="IJW2459" s="53"/>
      <c r="IJX2459" s="53"/>
      <c r="IJY2459" s="53"/>
      <c r="IJZ2459" s="53"/>
      <c r="IKA2459" s="53"/>
      <c r="IKB2459" s="53"/>
      <c r="IKC2459" s="53"/>
      <c r="IKD2459" s="53"/>
      <c r="IKE2459" s="53"/>
      <c r="IKF2459" s="53"/>
      <c r="IKG2459" s="53"/>
      <c r="IKH2459" s="53"/>
      <c r="IKI2459" s="53"/>
      <c r="IKJ2459" s="53"/>
      <c r="IKK2459" s="53"/>
      <c r="IKL2459" s="53"/>
      <c r="IKM2459" s="53"/>
      <c r="IKN2459" s="53"/>
      <c r="IKO2459" s="53"/>
      <c r="IKP2459" s="53"/>
      <c r="IKQ2459" s="53"/>
      <c r="IKR2459" s="53"/>
      <c r="IKS2459" s="53"/>
      <c r="IKT2459" s="53"/>
      <c r="IKU2459" s="53"/>
      <c r="IKV2459" s="53"/>
      <c r="IKW2459" s="53"/>
      <c r="IKX2459" s="53"/>
      <c r="IKY2459" s="53"/>
      <c r="IKZ2459" s="53"/>
      <c r="ILA2459" s="53"/>
      <c r="ILB2459" s="53"/>
      <c r="ILC2459" s="53"/>
      <c r="ILD2459" s="53"/>
      <c r="ILE2459" s="53"/>
      <c r="ILF2459" s="53"/>
      <c r="ILG2459" s="53"/>
      <c r="ILH2459" s="53"/>
      <c r="ILI2459" s="53"/>
      <c r="ILJ2459" s="53"/>
      <c r="ILK2459" s="53"/>
      <c r="ILL2459" s="53"/>
      <c r="ILM2459" s="53"/>
      <c r="ILN2459" s="53"/>
      <c r="ILO2459" s="53"/>
      <c r="ILP2459" s="53"/>
      <c r="ILQ2459" s="53"/>
      <c r="ILR2459" s="53"/>
      <c r="ILS2459" s="53"/>
      <c r="ILT2459" s="53"/>
      <c r="ILU2459" s="53"/>
      <c r="ILV2459" s="53"/>
      <c r="ILW2459" s="53"/>
      <c r="ILX2459" s="53"/>
      <c r="ILY2459" s="53"/>
      <c r="ILZ2459" s="53"/>
      <c r="IMA2459" s="53"/>
      <c r="IMB2459" s="53"/>
      <c r="IMC2459" s="53"/>
      <c r="IMD2459" s="53"/>
      <c r="IME2459" s="53"/>
      <c r="IMF2459" s="53"/>
      <c r="IMG2459" s="53"/>
      <c r="IMH2459" s="53"/>
      <c r="IMI2459" s="53"/>
      <c r="IMJ2459" s="53"/>
      <c r="IMK2459" s="53"/>
      <c r="IML2459" s="53"/>
      <c r="IMM2459" s="53"/>
      <c r="IMN2459" s="53"/>
      <c r="IMO2459" s="53"/>
      <c r="IMP2459" s="53"/>
      <c r="IMQ2459" s="53"/>
      <c r="IMR2459" s="53"/>
      <c r="IMS2459" s="53"/>
      <c r="IMT2459" s="53"/>
      <c r="IMU2459" s="53"/>
      <c r="IMV2459" s="53"/>
      <c r="IMW2459" s="53"/>
      <c r="IMX2459" s="53"/>
      <c r="IMY2459" s="53"/>
      <c r="IMZ2459" s="53"/>
      <c r="INA2459" s="53"/>
      <c r="INB2459" s="53"/>
      <c r="INC2459" s="53"/>
      <c r="IND2459" s="53"/>
      <c r="INE2459" s="53"/>
      <c r="INF2459" s="53"/>
      <c r="ING2459" s="53"/>
      <c r="INH2459" s="53"/>
      <c r="INI2459" s="53"/>
      <c r="INJ2459" s="53"/>
      <c r="INK2459" s="53"/>
      <c r="INL2459" s="53"/>
      <c r="INM2459" s="53"/>
      <c r="INN2459" s="53"/>
      <c r="INO2459" s="53"/>
      <c r="INP2459" s="53"/>
      <c r="INQ2459" s="53"/>
      <c r="INR2459" s="53"/>
      <c r="INS2459" s="53"/>
      <c r="INT2459" s="53"/>
      <c r="INU2459" s="53"/>
      <c r="INV2459" s="53"/>
      <c r="INW2459" s="53"/>
      <c r="INX2459" s="53"/>
      <c r="INY2459" s="53"/>
      <c r="INZ2459" s="53"/>
      <c r="IOA2459" s="53"/>
      <c r="IOB2459" s="53"/>
      <c r="IOC2459" s="53"/>
      <c r="IOD2459" s="53"/>
      <c r="IOE2459" s="53"/>
      <c r="IOF2459" s="53"/>
      <c r="IOG2459" s="53"/>
      <c r="IOH2459" s="53"/>
      <c r="IOI2459" s="53"/>
      <c r="IOJ2459" s="53"/>
      <c r="IOK2459" s="53"/>
      <c r="IOL2459" s="53"/>
      <c r="IOM2459" s="53"/>
      <c r="ION2459" s="53"/>
      <c r="IOO2459" s="53"/>
      <c r="IOP2459" s="53"/>
      <c r="IOQ2459" s="53"/>
      <c r="IOR2459" s="53"/>
      <c r="IOS2459" s="53"/>
      <c r="IOT2459" s="53"/>
      <c r="IOU2459" s="53"/>
      <c r="IOV2459" s="53"/>
      <c r="IOW2459" s="53"/>
      <c r="IOX2459" s="53"/>
      <c r="IOY2459" s="53"/>
      <c r="IOZ2459" s="53"/>
      <c r="IPA2459" s="53"/>
      <c r="IPB2459" s="53"/>
      <c r="IPC2459" s="53"/>
      <c r="IPD2459" s="53"/>
      <c r="IPE2459" s="53"/>
      <c r="IPF2459" s="53"/>
      <c r="IPG2459" s="53"/>
      <c r="IPH2459" s="53"/>
      <c r="IPI2459" s="53"/>
      <c r="IPJ2459" s="53"/>
      <c r="IPK2459" s="53"/>
      <c r="IPL2459" s="53"/>
      <c r="IPM2459" s="53"/>
      <c r="IPN2459" s="53"/>
      <c r="IPO2459" s="53"/>
      <c r="IPP2459" s="53"/>
      <c r="IPQ2459" s="53"/>
      <c r="IPR2459" s="53"/>
      <c r="IPS2459" s="53"/>
      <c r="IPT2459" s="53"/>
      <c r="IPU2459" s="53"/>
      <c r="IPV2459" s="53"/>
      <c r="IPW2459" s="53"/>
      <c r="IPX2459" s="53"/>
      <c r="IPY2459" s="53"/>
      <c r="IPZ2459" s="53"/>
      <c r="IQA2459" s="53"/>
      <c r="IQB2459" s="53"/>
      <c r="IQC2459" s="53"/>
      <c r="IQD2459" s="53"/>
      <c r="IQE2459" s="53"/>
      <c r="IQF2459" s="53"/>
      <c r="IQG2459" s="53"/>
      <c r="IQH2459" s="53"/>
      <c r="IQI2459" s="53"/>
      <c r="IQJ2459" s="53"/>
      <c r="IQK2459" s="53"/>
      <c r="IQL2459" s="53"/>
      <c r="IQM2459" s="53"/>
      <c r="IQN2459" s="53"/>
      <c r="IQO2459" s="53"/>
      <c r="IQP2459" s="53"/>
      <c r="IQQ2459" s="53"/>
      <c r="IQR2459" s="53"/>
      <c r="IQS2459" s="53"/>
      <c r="IQT2459" s="53"/>
      <c r="IQU2459" s="53"/>
      <c r="IQV2459" s="53"/>
      <c r="IQW2459" s="53"/>
      <c r="IQX2459" s="53"/>
      <c r="IQY2459" s="53"/>
      <c r="IQZ2459" s="53"/>
      <c r="IRA2459" s="53"/>
      <c r="IRB2459" s="53"/>
      <c r="IRC2459" s="53"/>
      <c r="IRD2459" s="53"/>
      <c r="IRE2459" s="53"/>
      <c r="IRF2459" s="53"/>
      <c r="IRG2459" s="53"/>
      <c r="IRH2459" s="53"/>
      <c r="IRI2459" s="53"/>
      <c r="IRJ2459" s="53"/>
      <c r="IRK2459" s="53"/>
      <c r="IRL2459" s="53"/>
      <c r="IRM2459" s="53"/>
      <c r="IRN2459" s="53"/>
      <c r="IRO2459" s="53"/>
      <c r="IRP2459" s="53"/>
      <c r="IRQ2459" s="53"/>
      <c r="IRR2459" s="53"/>
      <c r="IRS2459" s="53"/>
      <c r="IRT2459" s="53"/>
      <c r="IRU2459" s="53"/>
      <c r="IRV2459" s="53"/>
      <c r="IRW2459" s="53"/>
      <c r="IRX2459" s="53"/>
      <c r="IRY2459" s="53"/>
      <c r="IRZ2459" s="53"/>
      <c r="ISA2459" s="53"/>
      <c r="ISB2459" s="53"/>
      <c r="ISC2459" s="53"/>
      <c r="ISD2459" s="53"/>
      <c r="ISE2459" s="53"/>
      <c r="ISF2459" s="53"/>
      <c r="ISG2459" s="53"/>
      <c r="ISH2459" s="53"/>
      <c r="ISI2459" s="53"/>
      <c r="ISJ2459" s="53"/>
      <c r="ISK2459" s="53"/>
      <c r="ISL2459" s="53"/>
      <c r="ISM2459" s="53"/>
      <c r="ISN2459" s="53"/>
      <c r="ISO2459" s="53"/>
      <c r="ISP2459" s="53"/>
      <c r="ISQ2459" s="53"/>
      <c r="ISR2459" s="53"/>
      <c r="ISS2459" s="53"/>
      <c r="IST2459" s="53"/>
      <c r="ISU2459" s="53"/>
      <c r="ISV2459" s="53"/>
      <c r="ISW2459" s="53"/>
      <c r="ISX2459" s="53"/>
      <c r="ISY2459" s="53"/>
      <c r="ISZ2459" s="53"/>
      <c r="ITA2459" s="53"/>
      <c r="ITB2459" s="53"/>
      <c r="ITC2459" s="53"/>
      <c r="ITD2459" s="53"/>
      <c r="ITE2459" s="53"/>
      <c r="ITF2459" s="53"/>
      <c r="ITG2459" s="53"/>
      <c r="ITH2459" s="53"/>
      <c r="ITI2459" s="53"/>
      <c r="ITJ2459" s="53"/>
      <c r="ITK2459" s="53"/>
      <c r="ITL2459" s="53"/>
      <c r="ITM2459" s="53"/>
      <c r="ITN2459" s="53"/>
      <c r="ITO2459" s="53"/>
      <c r="ITP2459" s="53"/>
      <c r="ITQ2459" s="53"/>
      <c r="ITR2459" s="53"/>
      <c r="ITS2459" s="53"/>
      <c r="ITT2459" s="53"/>
      <c r="ITU2459" s="53"/>
      <c r="ITV2459" s="53"/>
      <c r="ITW2459" s="53"/>
      <c r="ITX2459" s="53"/>
      <c r="ITY2459" s="53"/>
      <c r="ITZ2459" s="53"/>
      <c r="IUA2459" s="53"/>
      <c r="IUB2459" s="53"/>
      <c r="IUC2459" s="53"/>
      <c r="IUD2459" s="53"/>
      <c r="IUE2459" s="53"/>
      <c r="IUF2459" s="53"/>
      <c r="IUG2459" s="53"/>
      <c r="IUH2459" s="53"/>
      <c r="IUI2459" s="53"/>
      <c r="IUJ2459" s="53"/>
      <c r="IUK2459" s="53"/>
      <c r="IUL2459" s="53"/>
      <c r="IUM2459" s="53"/>
      <c r="IUN2459" s="53"/>
      <c r="IUO2459" s="53"/>
      <c r="IUP2459" s="53"/>
      <c r="IUQ2459" s="53"/>
      <c r="IUR2459" s="53"/>
      <c r="IUS2459" s="53"/>
      <c r="IUT2459" s="53"/>
      <c r="IUU2459" s="53"/>
      <c r="IUV2459" s="53"/>
      <c r="IUW2459" s="53"/>
      <c r="IUX2459" s="53"/>
      <c r="IUY2459" s="53"/>
      <c r="IUZ2459" s="53"/>
      <c r="IVA2459" s="53"/>
      <c r="IVB2459" s="53"/>
      <c r="IVC2459" s="53"/>
      <c r="IVD2459" s="53"/>
      <c r="IVE2459" s="53"/>
      <c r="IVF2459" s="53"/>
      <c r="IVG2459" s="53"/>
      <c r="IVH2459" s="53"/>
      <c r="IVI2459" s="53"/>
      <c r="IVJ2459" s="53"/>
      <c r="IVK2459" s="53"/>
      <c r="IVL2459" s="53"/>
      <c r="IVM2459" s="53"/>
      <c r="IVN2459" s="53"/>
      <c r="IVO2459" s="53"/>
      <c r="IVP2459" s="53"/>
      <c r="IVQ2459" s="53"/>
      <c r="IVR2459" s="53"/>
      <c r="IVS2459" s="53"/>
      <c r="IVT2459" s="53"/>
      <c r="IVU2459" s="53"/>
      <c r="IVV2459" s="53"/>
      <c r="IVW2459" s="53"/>
      <c r="IVX2459" s="53"/>
      <c r="IVY2459" s="53"/>
      <c r="IVZ2459" s="53"/>
      <c r="IWA2459" s="53"/>
      <c r="IWB2459" s="53"/>
      <c r="IWC2459" s="53"/>
      <c r="IWD2459" s="53"/>
      <c r="IWE2459" s="53"/>
      <c r="IWF2459" s="53"/>
      <c r="IWG2459" s="53"/>
      <c r="IWH2459" s="53"/>
      <c r="IWI2459" s="53"/>
      <c r="IWJ2459" s="53"/>
      <c r="IWK2459" s="53"/>
      <c r="IWL2459" s="53"/>
      <c r="IWM2459" s="53"/>
      <c r="IWN2459" s="53"/>
      <c r="IWO2459" s="53"/>
      <c r="IWP2459" s="53"/>
      <c r="IWQ2459" s="53"/>
      <c r="IWR2459" s="53"/>
      <c r="IWS2459" s="53"/>
      <c r="IWT2459" s="53"/>
      <c r="IWU2459" s="53"/>
      <c r="IWV2459" s="53"/>
      <c r="IWW2459" s="53"/>
      <c r="IWX2459" s="53"/>
      <c r="IWY2459" s="53"/>
      <c r="IWZ2459" s="53"/>
      <c r="IXA2459" s="53"/>
      <c r="IXB2459" s="53"/>
      <c r="IXC2459" s="53"/>
      <c r="IXD2459" s="53"/>
      <c r="IXE2459" s="53"/>
      <c r="IXF2459" s="53"/>
      <c r="IXG2459" s="53"/>
      <c r="IXH2459" s="53"/>
      <c r="IXI2459" s="53"/>
      <c r="IXJ2459" s="53"/>
      <c r="IXK2459" s="53"/>
      <c r="IXL2459" s="53"/>
      <c r="IXM2459" s="53"/>
      <c r="IXN2459" s="53"/>
      <c r="IXO2459" s="53"/>
      <c r="IXP2459" s="53"/>
      <c r="IXQ2459" s="53"/>
      <c r="IXR2459" s="53"/>
      <c r="IXS2459" s="53"/>
      <c r="IXT2459" s="53"/>
      <c r="IXU2459" s="53"/>
      <c r="IXV2459" s="53"/>
      <c r="IXW2459" s="53"/>
      <c r="IXX2459" s="53"/>
      <c r="IXY2459" s="53"/>
      <c r="IXZ2459" s="53"/>
      <c r="IYA2459" s="53"/>
      <c r="IYB2459" s="53"/>
      <c r="IYC2459" s="53"/>
      <c r="IYD2459" s="53"/>
      <c r="IYE2459" s="53"/>
      <c r="IYF2459" s="53"/>
      <c r="IYG2459" s="53"/>
      <c r="IYH2459" s="53"/>
      <c r="IYI2459" s="53"/>
      <c r="IYJ2459" s="53"/>
      <c r="IYK2459" s="53"/>
      <c r="IYL2459" s="53"/>
      <c r="IYM2459" s="53"/>
      <c r="IYN2459" s="53"/>
      <c r="IYO2459" s="53"/>
      <c r="IYP2459" s="53"/>
      <c r="IYQ2459" s="53"/>
      <c r="IYR2459" s="53"/>
      <c r="IYS2459" s="53"/>
      <c r="IYT2459" s="53"/>
      <c r="IYU2459" s="53"/>
      <c r="IYV2459" s="53"/>
      <c r="IYW2459" s="53"/>
      <c r="IYX2459" s="53"/>
      <c r="IYY2459" s="53"/>
      <c r="IYZ2459" s="53"/>
      <c r="IZA2459" s="53"/>
      <c r="IZB2459" s="53"/>
      <c r="IZC2459" s="53"/>
      <c r="IZD2459" s="53"/>
      <c r="IZE2459" s="53"/>
      <c r="IZF2459" s="53"/>
      <c r="IZG2459" s="53"/>
      <c r="IZH2459" s="53"/>
      <c r="IZI2459" s="53"/>
      <c r="IZJ2459" s="53"/>
      <c r="IZK2459" s="53"/>
      <c r="IZL2459" s="53"/>
      <c r="IZM2459" s="53"/>
      <c r="IZN2459" s="53"/>
      <c r="IZO2459" s="53"/>
      <c r="IZP2459" s="53"/>
      <c r="IZQ2459" s="53"/>
      <c r="IZR2459" s="53"/>
      <c r="IZS2459" s="53"/>
      <c r="IZT2459" s="53"/>
      <c r="IZU2459" s="53"/>
      <c r="IZV2459" s="53"/>
      <c r="IZW2459" s="53"/>
      <c r="IZX2459" s="53"/>
      <c r="IZY2459" s="53"/>
      <c r="IZZ2459" s="53"/>
      <c r="JAA2459" s="53"/>
      <c r="JAB2459" s="53"/>
      <c r="JAC2459" s="53"/>
      <c r="JAD2459" s="53"/>
      <c r="JAE2459" s="53"/>
      <c r="JAF2459" s="53"/>
      <c r="JAG2459" s="53"/>
      <c r="JAH2459" s="53"/>
      <c r="JAI2459" s="53"/>
      <c r="JAJ2459" s="53"/>
      <c r="JAK2459" s="53"/>
      <c r="JAL2459" s="53"/>
      <c r="JAM2459" s="53"/>
      <c r="JAN2459" s="53"/>
      <c r="JAO2459" s="53"/>
      <c r="JAP2459" s="53"/>
      <c r="JAQ2459" s="53"/>
      <c r="JAR2459" s="53"/>
      <c r="JAS2459" s="53"/>
      <c r="JAT2459" s="53"/>
      <c r="JAU2459" s="53"/>
      <c r="JAV2459" s="53"/>
      <c r="JAW2459" s="53"/>
      <c r="JAX2459" s="53"/>
      <c r="JAY2459" s="53"/>
      <c r="JAZ2459" s="53"/>
      <c r="JBA2459" s="53"/>
      <c r="JBB2459" s="53"/>
      <c r="JBC2459" s="53"/>
      <c r="JBD2459" s="53"/>
      <c r="JBE2459" s="53"/>
      <c r="JBF2459" s="53"/>
      <c r="JBG2459" s="53"/>
      <c r="JBH2459" s="53"/>
      <c r="JBI2459" s="53"/>
      <c r="JBJ2459" s="53"/>
      <c r="JBK2459" s="53"/>
      <c r="JBL2459" s="53"/>
      <c r="JBM2459" s="53"/>
      <c r="JBN2459" s="53"/>
      <c r="JBO2459" s="53"/>
      <c r="JBP2459" s="53"/>
      <c r="JBQ2459" s="53"/>
      <c r="JBR2459" s="53"/>
      <c r="JBS2459" s="53"/>
      <c r="JBT2459" s="53"/>
      <c r="JBU2459" s="53"/>
      <c r="JBV2459" s="53"/>
      <c r="JBW2459" s="53"/>
      <c r="JBX2459" s="53"/>
      <c r="JBY2459" s="53"/>
      <c r="JBZ2459" s="53"/>
      <c r="JCA2459" s="53"/>
      <c r="JCB2459" s="53"/>
      <c r="JCC2459" s="53"/>
      <c r="JCD2459" s="53"/>
      <c r="JCE2459" s="53"/>
      <c r="JCF2459" s="53"/>
      <c r="JCG2459" s="53"/>
      <c r="JCH2459" s="53"/>
      <c r="JCI2459" s="53"/>
      <c r="JCJ2459" s="53"/>
      <c r="JCK2459" s="53"/>
      <c r="JCL2459" s="53"/>
      <c r="JCM2459" s="53"/>
      <c r="JCN2459" s="53"/>
      <c r="JCO2459" s="53"/>
      <c r="JCP2459" s="53"/>
      <c r="JCQ2459" s="53"/>
      <c r="JCR2459" s="53"/>
      <c r="JCS2459" s="53"/>
      <c r="JCT2459" s="53"/>
      <c r="JCU2459" s="53"/>
      <c r="JCV2459" s="53"/>
      <c r="JCW2459" s="53"/>
      <c r="JCX2459" s="53"/>
      <c r="JCY2459" s="53"/>
      <c r="JCZ2459" s="53"/>
      <c r="JDA2459" s="53"/>
      <c r="JDB2459" s="53"/>
      <c r="JDC2459" s="53"/>
      <c r="JDD2459" s="53"/>
      <c r="JDE2459" s="53"/>
      <c r="JDF2459" s="53"/>
      <c r="JDG2459" s="53"/>
      <c r="JDH2459" s="53"/>
      <c r="JDI2459" s="53"/>
      <c r="JDJ2459" s="53"/>
      <c r="JDK2459" s="53"/>
      <c r="JDL2459" s="53"/>
      <c r="JDM2459" s="53"/>
      <c r="JDN2459" s="53"/>
      <c r="JDO2459" s="53"/>
      <c r="JDP2459" s="53"/>
      <c r="JDQ2459" s="53"/>
      <c r="JDR2459" s="53"/>
      <c r="JDS2459" s="53"/>
      <c r="JDT2459" s="53"/>
      <c r="JDU2459" s="53"/>
      <c r="JDV2459" s="53"/>
      <c r="JDW2459" s="53"/>
      <c r="JDX2459" s="53"/>
      <c r="JDY2459" s="53"/>
      <c r="JDZ2459" s="53"/>
      <c r="JEA2459" s="53"/>
      <c r="JEB2459" s="53"/>
      <c r="JEC2459" s="53"/>
      <c r="JED2459" s="53"/>
      <c r="JEE2459" s="53"/>
      <c r="JEF2459" s="53"/>
      <c r="JEG2459" s="53"/>
      <c r="JEH2459" s="53"/>
      <c r="JEI2459" s="53"/>
      <c r="JEJ2459" s="53"/>
      <c r="JEK2459" s="53"/>
      <c r="JEL2459" s="53"/>
      <c r="JEM2459" s="53"/>
      <c r="JEN2459" s="53"/>
      <c r="JEO2459" s="53"/>
      <c r="JEP2459" s="53"/>
      <c r="JEQ2459" s="53"/>
      <c r="JER2459" s="53"/>
      <c r="JES2459" s="53"/>
      <c r="JET2459" s="53"/>
      <c r="JEU2459" s="53"/>
      <c r="JEV2459" s="53"/>
      <c r="JEW2459" s="53"/>
      <c r="JEX2459" s="53"/>
      <c r="JEY2459" s="53"/>
      <c r="JEZ2459" s="53"/>
      <c r="JFA2459" s="53"/>
      <c r="JFB2459" s="53"/>
      <c r="JFC2459" s="53"/>
      <c r="JFD2459" s="53"/>
      <c r="JFE2459" s="53"/>
      <c r="JFF2459" s="53"/>
      <c r="JFG2459" s="53"/>
      <c r="JFH2459" s="53"/>
      <c r="JFI2459" s="53"/>
      <c r="JFJ2459" s="53"/>
      <c r="JFK2459" s="53"/>
      <c r="JFL2459" s="53"/>
      <c r="JFM2459" s="53"/>
      <c r="JFN2459" s="53"/>
      <c r="JFO2459" s="53"/>
      <c r="JFP2459" s="53"/>
      <c r="JFQ2459" s="53"/>
      <c r="JFR2459" s="53"/>
      <c r="JFS2459" s="53"/>
      <c r="JFT2459" s="53"/>
      <c r="JFU2459" s="53"/>
      <c r="JFV2459" s="53"/>
      <c r="JFW2459" s="53"/>
      <c r="JFX2459" s="53"/>
      <c r="JFY2459" s="53"/>
      <c r="JFZ2459" s="53"/>
      <c r="JGA2459" s="53"/>
      <c r="JGB2459" s="53"/>
      <c r="JGC2459" s="53"/>
      <c r="JGD2459" s="53"/>
      <c r="JGE2459" s="53"/>
      <c r="JGF2459" s="53"/>
      <c r="JGG2459" s="53"/>
      <c r="JGH2459" s="53"/>
      <c r="JGI2459" s="53"/>
      <c r="JGJ2459" s="53"/>
      <c r="JGK2459" s="53"/>
      <c r="JGL2459" s="53"/>
      <c r="JGM2459" s="53"/>
      <c r="JGN2459" s="53"/>
      <c r="JGO2459" s="53"/>
      <c r="JGP2459" s="53"/>
      <c r="JGQ2459" s="53"/>
      <c r="JGR2459" s="53"/>
      <c r="JGS2459" s="53"/>
      <c r="JGT2459" s="53"/>
      <c r="JGU2459" s="53"/>
      <c r="JGV2459" s="53"/>
      <c r="JGW2459" s="53"/>
      <c r="JGX2459" s="53"/>
      <c r="JGY2459" s="53"/>
      <c r="JGZ2459" s="53"/>
      <c r="JHA2459" s="53"/>
      <c r="JHB2459" s="53"/>
      <c r="JHC2459" s="53"/>
      <c r="JHD2459" s="53"/>
      <c r="JHE2459" s="53"/>
      <c r="JHF2459" s="53"/>
      <c r="JHG2459" s="53"/>
      <c r="JHH2459" s="53"/>
      <c r="JHI2459" s="53"/>
      <c r="JHJ2459" s="53"/>
      <c r="JHK2459" s="53"/>
      <c r="JHL2459" s="53"/>
      <c r="JHM2459" s="53"/>
      <c r="JHN2459" s="53"/>
      <c r="JHO2459" s="53"/>
      <c r="JHP2459" s="53"/>
      <c r="JHQ2459" s="53"/>
      <c r="JHR2459" s="53"/>
      <c r="JHS2459" s="53"/>
      <c r="JHT2459" s="53"/>
      <c r="JHU2459" s="53"/>
      <c r="JHV2459" s="53"/>
      <c r="JHW2459" s="53"/>
      <c r="JHX2459" s="53"/>
      <c r="JHY2459" s="53"/>
      <c r="JHZ2459" s="53"/>
      <c r="JIA2459" s="53"/>
      <c r="JIB2459" s="53"/>
      <c r="JIC2459" s="53"/>
      <c r="JID2459" s="53"/>
      <c r="JIE2459" s="53"/>
      <c r="JIF2459" s="53"/>
      <c r="JIG2459" s="53"/>
      <c r="JIH2459" s="53"/>
      <c r="JII2459" s="53"/>
      <c r="JIJ2459" s="53"/>
      <c r="JIK2459" s="53"/>
      <c r="JIL2459" s="53"/>
      <c r="JIM2459" s="53"/>
      <c r="JIN2459" s="53"/>
      <c r="JIO2459" s="53"/>
      <c r="JIP2459" s="53"/>
      <c r="JIQ2459" s="53"/>
      <c r="JIR2459" s="53"/>
      <c r="JIS2459" s="53"/>
      <c r="JIT2459" s="53"/>
      <c r="JIU2459" s="53"/>
      <c r="JIV2459" s="53"/>
      <c r="JIW2459" s="53"/>
      <c r="JIX2459" s="53"/>
      <c r="JIY2459" s="53"/>
      <c r="JIZ2459" s="53"/>
      <c r="JJA2459" s="53"/>
      <c r="JJB2459" s="53"/>
      <c r="JJC2459" s="53"/>
      <c r="JJD2459" s="53"/>
      <c r="JJE2459" s="53"/>
      <c r="JJF2459" s="53"/>
      <c r="JJG2459" s="53"/>
      <c r="JJH2459" s="53"/>
      <c r="JJI2459" s="53"/>
      <c r="JJJ2459" s="53"/>
      <c r="JJK2459" s="53"/>
      <c r="JJL2459" s="53"/>
      <c r="JJM2459" s="53"/>
      <c r="JJN2459" s="53"/>
      <c r="JJO2459" s="53"/>
      <c r="JJP2459" s="53"/>
      <c r="JJQ2459" s="53"/>
      <c r="JJR2459" s="53"/>
      <c r="JJS2459" s="53"/>
      <c r="JJT2459" s="53"/>
      <c r="JJU2459" s="53"/>
      <c r="JJV2459" s="53"/>
      <c r="JJW2459" s="53"/>
      <c r="JJX2459" s="53"/>
      <c r="JJY2459" s="53"/>
      <c r="JJZ2459" s="53"/>
      <c r="JKA2459" s="53"/>
      <c r="JKB2459" s="53"/>
      <c r="JKC2459" s="53"/>
      <c r="JKD2459" s="53"/>
      <c r="JKE2459" s="53"/>
      <c r="JKF2459" s="53"/>
      <c r="JKG2459" s="53"/>
      <c r="JKH2459" s="53"/>
      <c r="JKI2459" s="53"/>
      <c r="JKJ2459" s="53"/>
      <c r="JKK2459" s="53"/>
      <c r="JKL2459" s="53"/>
      <c r="JKM2459" s="53"/>
      <c r="JKN2459" s="53"/>
      <c r="JKO2459" s="53"/>
      <c r="JKP2459" s="53"/>
      <c r="JKQ2459" s="53"/>
      <c r="JKR2459" s="53"/>
      <c r="JKS2459" s="53"/>
      <c r="JKT2459" s="53"/>
      <c r="JKU2459" s="53"/>
      <c r="JKV2459" s="53"/>
      <c r="JKW2459" s="53"/>
      <c r="JKX2459" s="53"/>
      <c r="JKY2459" s="53"/>
      <c r="JKZ2459" s="53"/>
      <c r="JLA2459" s="53"/>
      <c r="JLB2459" s="53"/>
      <c r="JLC2459" s="53"/>
      <c r="JLD2459" s="53"/>
      <c r="JLE2459" s="53"/>
      <c r="JLF2459" s="53"/>
      <c r="JLG2459" s="53"/>
      <c r="JLH2459" s="53"/>
      <c r="JLI2459" s="53"/>
      <c r="JLJ2459" s="53"/>
      <c r="JLK2459" s="53"/>
      <c r="JLL2459" s="53"/>
      <c r="JLM2459" s="53"/>
      <c r="JLN2459" s="53"/>
      <c r="JLO2459" s="53"/>
      <c r="JLP2459" s="53"/>
      <c r="JLQ2459" s="53"/>
      <c r="JLR2459" s="53"/>
      <c r="JLS2459" s="53"/>
      <c r="JLT2459" s="53"/>
      <c r="JLU2459" s="53"/>
      <c r="JLV2459" s="53"/>
      <c r="JLW2459" s="53"/>
      <c r="JLX2459" s="53"/>
      <c r="JLY2459" s="53"/>
      <c r="JLZ2459" s="53"/>
      <c r="JMA2459" s="53"/>
      <c r="JMB2459" s="53"/>
      <c r="JMC2459" s="53"/>
      <c r="JMD2459" s="53"/>
      <c r="JME2459" s="53"/>
      <c r="JMF2459" s="53"/>
      <c r="JMG2459" s="53"/>
      <c r="JMH2459" s="53"/>
      <c r="JMI2459" s="53"/>
      <c r="JMJ2459" s="53"/>
      <c r="JMK2459" s="53"/>
      <c r="JML2459" s="53"/>
      <c r="JMM2459" s="53"/>
      <c r="JMN2459" s="53"/>
      <c r="JMO2459" s="53"/>
      <c r="JMP2459" s="53"/>
      <c r="JMQ2459" s="53"/>
      <c r="JMR2459" s="53"/>
      <c r="JMS2459" s="53"/>
      <c r="JMT2459" s="53"/>
      <c r="JMU2459" s="53"/>
      <c r="JMV2459" s="53"/>
      <c r="JMW2459" s="53"/>
      <c r="JMX2459" s="53"/>
      <c r="JMY2459" s="53"/>
      <c r="JMZ2459" s="53"/>
      <c r="JNA2459" s="53"/>
      <c r="JNB2459" s="53"/>
      <c r="JNC2459" s="53"/>
      <c r="JND2459" s="53"/>
      <c r="JNE2459" s="53"/>
      <c r="JNF2459" s="53"/>
      <c r="JNG2459" s="53"/>
      <c r="JNH2459" s="53"/>
      <c r="JNI2459" s="53"/>
      <c r="JNJ2459" s="53"/>
      <c r="JNK2459" s="53"/>
      <c r="JNL2459" s="53"/>
      <c r="JNM2459" s="53"/>
      <c r="JNN2459" s="53"/>
      <c r="JNO2459" s="53"/>
      <c r="JNP2459" s="53"/>
      <c r="JNQ2459" s="53"/>
      <c r="JNR2459" s="53"/>
      <c r="JNS2459" s="53"/>
      <c r="JNT2459" s="53"/>
      <c r="JNU2459" s="53"/>
      <c r="JNV2459" s="53"/>
      <c r="JNW2459" s="53"/>
      <c r="JNX2459" s="53"/>
      <c r="JNY2459" s="53"/>
      <c r="JNZ2459" s="53"/>
      <c r="JOA2459" s="53"/>
      <c r="JOB2459" s="53"/>
      <c r="JOC2459" s="53"/>
      <c r="JOD2459" s="53"/>
      <c r="JOE2459" s="53"/>
      <c r="JOF2459" s="53"/>
      <c r="JOG2459" s="53"/>
      <c r="JOH2459" s="53"/>
      <c r="JOI2459" s="53"/>
      <c r="JOJ2459" s="53"/>
      <c r="JOK2459" s="53"/>
      <c r="JOL2459" s="53"/>
      <c r="JOM2459" s="53"/>
      <c r="JON2459" s="53"/>
      <c r="JOO2459" s="53"/>
      <c r="JOP2459" s="53"/>
      <c r="JOQ2459" s="53"/>
      <c r="JOR2459" s="53"/>
      <c r="JOS2459" s="53"/>
      <c r="JOT2459" s="53"/>
      <c r="JOU2459" s="53"/>
      <c r="JOV2459" s="53"/>
      <c r="JOW2459" s="53"/>
      <c r="JOX2459" s="53"/>
      <c r="JOY2459" s="53"/>
      <c r="JOZ2459" s="53"/>
      <c r="JPA2459" s="53"/>
      <c r="JPB2459" s="53"/>
      <c r="JPC2459" s="53"/>
      <c r="JPD2459" s="53"/>
      <c r="JPE2459" s="53"/>
      <c r="JPF2459" s="53"/>
      <c r="JPG2459" s="53"/>
      <c r="JPH2459" s="53"/>
      <c r="JPI2459" s="53"/>
      <c r="JPJ2459" s="53"/>
      <c r="JPK2459" s="53"/>
      <c r="JPL2459" s="53"/>
      <c r="JPM2459" s="53"/>
      <c r="JPN2459" s="53"/>
      <c r="JPO2459" s="53"/>
      <c r="JPP2459" s="53"/>
      <c r="JPQ2459" s="53"/>
      <c r="JPR2459" s="53"/>
      <c r="JPS2459" s="53"/>
      <c r="JPT2459" s="53"/>
      <c r="JPU2459" s="53"/>
      <c r="JPV2459" s="53"/>
      <c r="JPW2459" s="53"/>
      <c r="JPX2459" s="53"/>
      <c r="JPY2459" s="53"/>
      <c r="JPZ2459" s="53"/>
      <c r="JQA2459" s="53"/>
      <c r="JQB2459" s="53"/>
      <c r="JQC2459" s="53"/>
      <c r="JQD2459" s="53"/>
      <c r="JQE2459" s="53"/>
      <c r="JQF2459" s="53"/>
      <c r="JQG2459" s="53"/>
      <c r="JQH2459" s="53"/>
      <c r="JQI2459" s="53"/>
      <c r="JQJ2459" s="53"/>
      <c r="JQK2459" s="53"/>
      <c r="JQL2459" s="53"/>
      <c r="JQM2459" s="53"/>
      <c r="JQN2459" s="53"/>
      <c r="JQO2459" s="53"/>
      <c r="JQP2459" s="53"/>
      <c r="JQQ2459" s="53"/>
      <c r="JQR2459" s="53"/>
      <c r="JQS2459" s="53"/>
      <c r="JQT2459" s="53"/>
      <c r="JQU2459" s="53"/>
      <c r="JQV2459" s="53"/>
      <c r="JQW2459" s="53"/>
      <c r="JQX2459" s="53"/>
      <c r="JQY2459" s="53"/>
      <c r="JQZ2459" s="53"/>
      <c r="JRA2459" s="53"/>
      <c r="JRB2459" s="53"/>
      <c r="JRC2459" s="53"/>
      <c r="JRD2459" s="53"/>
      <c r="JRE2459" s="53"/>
      <c r="JRF2459" s="53"/>
      <c r="JRG2459" s="53"/>
      <c r="JRH2459" s="53"/>
      <c r="JRI2459" s="53"/>
      <c r="JRJ2459" s="53"/>
      <c r="JRK2459" s="53"/>
      <c r="JRL2459" s="53"/>
      <c r="JRM2459" s="53"/>
      <c r="JRN2459" s="53"/>
      <c r="JRO2459" s="53"/>
      <c r="JRP2459" s="53"/>
      <c r="JRQ2459" s="53"/>
      <c r="JRR2459" s="53"/>
      <c r="JRS2459" s="53"/>
      <c r="JRT2459" s="53"/>
      <c r="JRU2459" s="53"/>
      <c r="JRV2459" s="53"/>
      <c r="JRW2459" s="53"/>
      <c r="JRX2459" s="53"/>
      <c r="JRY2459" s="53"/>
      <c r="JRZ2459" s="53"/>
      <c r="JSA2459" s="53"/>
      <c r="JSB2459" s="53"/>
      <c r="JSC2459" s="53"/>
      <c r="JSD2459" s="53"/>
      <c r="JSE2459" s="53"/>
      <c r="JSF2459" s="53"/>
      <c r="JSG2459" s="53"/>
      <c r="JSH2459" s="53"/>
      <c r="JSI2459" s="53"/>
      <c r="JSJ2459" s="53"/>
      <c r="JSK2459" s="53"/>
      <c r="JSL2459" s="53"/>
      <c r="JSM2459" s="53"/>
      <c r="JSN2459" s="53"/>
      <c r="JSO2459" s="53"/>
      <c r="JSP2459" s="53"/>
      <c r="JSQ2459" s="53"/>
      <c r="JSR2459" s="53"/>
      <c r="JSS2459" s="53"/>
      <c r="JST2459" s="53"/>
      <c r="JSU2459" s="53"/>
      <c r="JSV2459" s="53"/>
      <c r="JSW2459" s="53"/>
      <c r="JSX2459" s="53"/>
      <c r="JSY2459" s="53"/>
      <c r="JSZ2459" s="53"/>
      <c r="JTA2459" s="53"/>
      <c r="JTB2459" s="53"/>
      <c r="JTC2459" s="53"/>
      <c r="JTD2459" s="53"/>
      <c r="JTE2459" s="53"/>
      <c r="JTF2459" s="53"/>
      <c r="JTG2459" s="53"/>
      <c r="JTH2459" s="53"/>
      <c r="JTI2459" s="53"/>
      <c r="JTJ2459" s="53"/>
      <c r="JTK2459" s="53"/>
      <c r="JTL2459" s="53"/>
      <c r="JTM2459" s="53"/>
      <c r="JTN2459" s="53"/>
      <c r="JTO2459" s="53"/>
      <c r="JTP2459" s="53"/>
      <c r="JTQ2459" s="53"/>
      <c r="JTR2459" s="53"/>
      <c r="JTS2459" s="53"/>
      <c r="JTT2459" s="53"/>
      <c r="JTU2459" s="53"/>
      <c r="JTV2459" s="53"/>
      <c r="JTW2459" s="53"/>
      <c r="JTX2459" s="53"/>
      <c r="JTY2459" s="53"/>
      <c r="JTZ2459" s="53"/>
      <c r="JUA2459" s="53"/>
      <c r="JUB2459" s="53"/>
      <c r="JUC2459" s="53"/>
      <c r="JUD2459" s="53"/>
      <c r="JUE2459" s="53"/>
      <c r="JUF2459" s="53"/>
      <c r="JUG2459" s="53"/>
      <c r="JUH2459" s="53"/>
      <c r="JUI2459" s="53"/>
      <c r="JUJ2459" s="53"/>
      <c r="JUK2459" s="53"/>
      <c r="JUL2459" s="53"/>
      <c r="JUM2459" s="53"/>
      <c r="JUN2459" s="53"/>
      <c r="JUO2459" s="53"/>
      <c r="JUP2459" s="53"/>
      <c r="JUQ2459" s="53"/>
      <c r="JUR2459" s="53"/>
      <c r="JUS2459" s="53"/>
      <c r="JUT2459" s="53"/>
      <c r="JUU2459" s="53"/>
      <c r="JUV2459" s="53"/>
      <c r="JUW2459" s="53"/>
      <c r="JUX2459" s="53"/>
      <c r="JUY2459" s="53"/>
      <c r="JUZ2459" s="53"/>
      <c r="JVA2459" s="53"/>
      <c r="JVB2459" s="53"/>
      <c r="JVC2459" s="53"/>
      <c r="JVD2459" s="53"/>
      <c r="JVE2459" s="53"/>
      <c r="JVF2459" s="53"/>
      <c r="JVG2459" s="53"/>
      <c r="JVH2459" s="53"/>
      <c r="JVI2459" s="53"/>
      <c r="JVJ2459" s="53"/>
      <c r="JVK2459" s="53"/>
      <c r="JVL2459" s="53"/>
      <c r="JVM2459" s="53"/>
      <c r="JVN2459" s="53"/>
      <c r="JVO2459" s="53"/>
      <c r="JVP2459" s="53"/>
      <c r="JVQ2459" s="53"/>
      <c r="JVR2459" s="53"/>
      <c r="JVS2459" s="53"/>
      <c r="JVT2459" s="53"/>
      <c r="JVU2459" s="53"/>
      <c r="JVV2459" s="53"/>
      <c r="JVW2459" s="53"/>
      <c r="JVX2459" s="53"/>
      <c r="JVY2459" s="53"/>
      <c r="JVZ2459" s="53"/>
      <c r="JWA2459" s="53"/>
      <c r="JWB2459" s="53"/>
      <c r="JWC2459" s="53"/>
      <c r="JWD2459" s="53"/>
      <c r="JWE2459" s="53"/>
      <c r="JWF2459" s="53"/>
      <c r="JWG2459" s="53"/>
      <c r="JWH2459" s="53"/>
      <c r="JWI2459" s="53"/>
      <c r="JWJ2459" s="53"/>
      <c r="JWK2459" s="53"/>
      <c r="JWL2459" s="53"/>
      <c r="JWM2459" s="53"/>
      <c r="JWN2459" s="53"/>
      <c r="JWO2459" s="53"/>
      <c r="JWP2459" s="53"/>
      <c r="JWQ2459" s="53"/>
      <c r="JWR2459" s="53"/>
      <c r="JWS2459" s="53"/>
      <c r="JWT2459" s="53"/>
      <c r="JWU2459" s="53"/>
      <c r="JWV2459" s="53"/>
      <c r="JWW2459" s="53"/>
      <c r="JWX2459" s="53"/>
      <c r="JWY2459" s="53"/>
      <c r="JWZ2459" s="53"/>
      <c r="JXA2459" s="53"/>
      <c r="JXB2459" s="53"/>
      <c r="JXC2459" s="53"/>
      <c r="JXD2459" s="53"/>
      <c r="JXE2459" s="53"/>
      <c r="JXF2459" s="53"/>
      <c r="JXG2459" s="53"/>
      <c r="JXH2459" s="53"/>
      <c r="JXI2459" s="53"/>
      <c r="JXJ2459" s="53"/>
      <c r="JXK2459" s="53"/>
      <c r="JXL2459" s="53"/>
      <c r="JXM2459" s="53"/>
      <c r="JXN2459" s="53"/>
      <c r="JXO2459" s="53"/>
      <c r="JXP2459" s="53"/>
      <c r="JXQ2459" s="53"/>
      <c r="JXR2459" s="53"/>
      <c r="JXS2459" s="53"/>
      <c r="JXT2459" s="53"/>
      <c r="JXU2459" s="53"/>
      <c r="JXV2459" s="53"/>
      <c r="JXW2459" s="53"/>
      <c r="JXX2459" s="53"/>
      <c r="JXY2459" s="53"/>
      <c r="JXZ2459" s="53"/>
      <c r="JYA2459" s="53"/>
      <c r="JYB2459" s="53"/>
      <c r="JYC2459" s="53"/>
      <c r="JYD2459" s="53"/>
      <c r="JYE2459" s="53"/>
      <c r="JYF2459" s="53"/>
      <c r="JYG2459" s="53"/>
      <c r="JYH2459" s="53"/>
      <c r="JYI2459" s="53"/>
      <c r="JYJ2459" s="53"/>
      <c r="JYK2459" s="53"/>
      <c r="JYL2459" s="53"/>
      <c r="JYM2459" s="53"/>
      <c r="JYN2459" s="53"/>
      <c r="JYO2459" s="53"/>
      <c r="JYP2459" s="53"/>
      <c r="JYQ2459" s="53"/>
      <c r="JYR2459" s="53"/>
      <c r="JYS2459" s="53"/>
      <c r="JYT2459" s="53"/>
      <c r="JYU2459" s="53"/>
      <c r="JYV2459" s="53"/>
      <c r="JYW2459" s="53"/>
      <c r="JYX2459" s="53"/>
      <c r="JYY2459" s="53"/>
      <c r="JYZ2459" s="53"/>
      <c r="JZA2459" s="53"/>
      <c r="JZB2459" s="53"/>
      <c r="JZC2459" s="53"/>
      <c r="JZD2459" s="53"/>
      <c r="JZE2459" s="53"/>
      <c r="JZF2459" s="53"/>
      <c r="JZG2459" s="53"/>
      <c r="JZH2459" s="53"/>
      <c r="JZI2459" s="53"/>
      <c r="JZJ2459" s="53"/>
      <c r="JZK2459" s="53"/>
      <c r="JZL2459" s="53"/>
      <c r="JZM2459" s="53"/>
      <c r="JZN2459" s="53"/>
      <c r="JZO2459" s="53"/>
      <c r="JZP2459" s="53"/>
      <c r="JZQ2459" s="53"/>
      <c r="JZR2459" s="53"/>
      <c r="JZS2459" s="53"/>
      <c r="JZT2459" s="53"/>
      <c r="JZU2459" s="53"/>
      <c r="JZV2459" s="53"/>
      <c r="JZW2459" s="53"/>
      <c r="JZX2459" s="53"/>
      <c r="JZY2459" s="53"/>
      <c r="JZZ2459" s="53"/>
      <c r="KAA2459" s="53"/>
      <c r="KAB2459" s="53"/>
      <c r="KAC2459" s="53"/>
      <c r="KAD2459" s="53"/>
      <c r="KAE2459" s="53"/>
      <c r="KAF2459" s="53"/>
      <c r="KAG2459" s="53"/>
      <c r="KAH2459" s="53"/>
      <c r="KAI2459" s="53"/>
      <c r="KAJ2459" s="53"/>
      <c r="KAK2459" s="53"/>
      <c r="KAL2459" s="53"/>
      <c r="KAM2459" s="53"/>
      <c r="KAN2459" s="53"/>
      <c r="KAO2459" s="53"/>
      <c r="KAP2459" s="53"/>
      <c r="KAQ2459" s="53"/>
      <c r="KAR2459" s="53"/>
      <c r="KAS2459" s="53"/>
      <c r="KAT2459" s="53"/>
      <c r="KAU2459" s="53"/>
      <c r="KAV2459" s="53"/>
      <c r="KAW2459" s="53"/>
      <c r="KAX2459" s="53"/>
      <c r="KAY2459" s="53"/>
      <c r="KAZ2459" s="53"/>
      <c r="KBA2459" s="53"/>
      <c r="KBB2459" s="53"/>
      <c r="KBC2459" s="53"/>
      <c r="KBD2459" s="53"/>
      <c r="KBE2459" s="53"/>
      <c r="KBF2459" s="53"/>
      <c r="KBG2459" s="53"/>
      <c r="KBH2459" s="53"/>
      <c r="KBI2459" s="53"/>
      <c r="KBJ2459" s="53"/>
      <c r="KBK2459" s="53"/>
      <c r="KBL2459" s="53"/>
      <c r="KBM2459" s="53"/>
      <c r="KBN2459" s="53"/>
      <c r="KBO2459" s="53"/>
      <c r="KBP2459" s="53"/>
      <c r="KBQ2459" s="53"/>
      <c r="KBR2459" s="53"/>
      <c r="KBS2459" s="53"/>
      <c r="KBT2459" s="53"/>
      <c r="KBU2459" s="53"/>
      <c r="KBV2459" s="53"/>
      <c r="KBW2459" s="53"/>
      <c r="KBX2459" s="53"/>
      <c r="KBY2459" s="53"/>
      <c r="KBZ2459" s="53"/>
      <c r="KCA2459" s="53"/>
      <c r="KCB2459" s="53"/>
      <c r="KCC2459" s="53"/>
      <c r="KCD2459" s="53"/>
      <c r="KCE2459" s="53"/>
      <c r="KCF2459" s="53"/>
      <c r="KCG2459" s="53"/>
      <c r="KCH2459" s="53"/>
      <c r="KCI2459" s="53"/>
      <c r="KCJ2459" s="53"/>
      <c r="KCK2459" s="53"/>
      <c r="KCL2459" s="53"/>
      <c r="KCM2459" s="53"/>
      <c r="KCN2459" s="53"/>
      <c r="KCO2459" s="53"/>
      <c r="KCP2459" s="53"/>
      <c r="KCQ2459" s="53"/>
      <c r="KCR2459" s="53"/>
      <c r="KCS2459" s="53"/>
      <c r="KCT2459" s="53"/>
      <c r="KCU2459" s="53"/>
      <c r="KCV2459" s="53"/>
      <c r="KCW2459" s="53"/>
      <c r="KCX2459" s="53"/>
      <c r="KCY2459" s="53"/>
      <c r="KCZ2459" s="53"/>
      <c r="KDA2459" s="53"/>
      <c r="KDB2459" s="53"/>
      <c r="KDC2459" s="53"/>
      <c r="KDD2459" s="53"/>
      <c r="KDE2459" s="53"/>
      <c r="KDF2459" s="53"/>
      <c r="KDG2459" s="53"/>
      <c r="KDH2459" s="53"/>
      <c r="KDI2459" s="53"/>
      <c r="KDJ2459" s="53"/>
      <c r="KDK2459" s="53"/>
      <c r="KDL2459" s="53"/>
      <c r="KDM2459" s="53"/>
      <c r="KDN2459" s="53"/>
      <c r="KDO2459" s="53"/>
      <c r="KDP2459" s="53"/>
      <c r="KDQ2459" s="53"/>
      <c r="KDR2459" s="53"/>
      <c r="KDS2459" s="53"/>
      <c r="KDT2459" s="53"/>
      <c r="KDU2459" s="53"/>
      <c r="KDV2459" s="53"/>
      <c r="KDW2459" s="53"/>
      <c r="KDX2459" s="53"/>
      <c r="KDY2459" s="53"/>
      <c r="KDZ2459" s="53"/>
      <c r="KEA2459" s="53"/>
      <c r="KEB2459" s="53"/>
      <c r="KEC2459" s="53"/>
      <c r="KED2459" s="53"/>
      <c r="KEE2459" s="53"/>
      <c r="KEF2459" s="53"/>
      <c r="KEG2459" s="53"/>
      <c r="KEH2459" s="53"/>
      <c r="KEI2459" s="53"/>
      <c r="KEJ2459" s="53"/>
      <c r="KEK2459" s="53"/>
      <c r="KEL2459" s="53"/>
      <c r="KEM2459" s="53"/>
      <c r="KEN2459" s="53"/>
      <c r="KEO2459" s="53"/>
      <c r="KEP2459" s="53"/>
      <c r="KEQ2459" s="53"/>
      <c r="KER2459" s="53"/>
      <c r="KES2459" s="53"/>
      <c r="KET2459" s="53"/>
      <c r="KEU2459" s="53"/>
      <c r="KEV2459" s="53"/>
      <c r="KEW2459" s="53"/>
      <c r="KEX2459" s="53"/>
      <c r="KEY2459" s="53"/>
      <c r="KEZ2459" s="53"/>
      <c r="KFA2459" s="53"/>
      <c r="KFB2459" s="53"/>
      <c r="KFC2459" s="53"/>
      <c r="KFD2459" s="53"/>
      <c r="KFE2459" s="53"/>
      <c r="KFF2459" s="53"/>
      <c r="KFG2459" s="53"/>
      <c r="KFH2459" s="53"/>
      <c r="KFI2459" s="53"/>
      <c r="KFJ2459" s="53"/>
      <c r="KFK2459" s="53"/>
      <c r="KFL2459" s="53"/>
      <c r="KFM2459" s="53"/>
      <c r="KFN2459" s="53"/>
      <c r="KFO2459" s="53"/>
      <c r="KFP2459" s="53"/>
      <c r="KFQ2459" s="53"/>
      <c r="KFR2459" s="53"/>
      <c r="KFS2459" s="53"/>
      <c r="KFT2459" s="53"/>
      <c r="KFU2459" s="53"/>
      <c r="KFV2459" s="53"/>
      <c r="KFW2459" s="53"/>
      <c r="KFX2459" s="53"/>
      <c r="KFY2459" s="53"/>
      <c r="KFZ2459" s="53"/>
      <c r="KGA2459" s="53"/>
      <c r="KGB2459" s="53"/>
      <c r="KGC2459" s="53"/>
      <c r="KGD2459" s="53"/>
      <c r="KGE2459" s="53"/>
      <c r="KGF2459" s="53"/>
      <c r="KGG2459" s="53"/>
      <c r="KGH2459" s="53"/>
      <c r="KGI2459" s="53"/>
      <c r="KGJ2459" s="53"/>
      <c r="KGK2459" s="53"/>
      <c r="KGL2459" s="53"/>
      <c r="KGM2459" s="53"/>
      <c r="KGN2459" s="53"/>
      <c r="KGO2459" s="53"/>
      <c r="KGP2459" s="53"/>
      <c r="KGQ2459" s="53"/>
      <c r="KGR2459" s="53"/>
      <c r="KGS2459" s="53"/>
      <c r="KGT2459" s="53"/>
      <c r="KGU2459" s="53"/>
      <c r="KGV2459" s="53"/>
      <c r="KGW2459" s="53"/>
      <c r="KGX2459" s="53"/>
      <c r="KGY2459" s="53"/>
      <c r="KGZ2459" s="53"/>
      <c r="KHA2459" s="53"/>
      <c r="KHB2459" s="53"/>
      <c r="KHC2459" s="53"/>
      <c r="KHD2459" s="53"/>
      <c r="KHE2459" s="53"/>
      <c r="KHF2459" s="53"/>
      <c r="KHG2459" s="53"/>
      <c r="KHH2459" s="53"/>
      <c r="KHI2459" s="53"/>
      <c r="KHJ2459" s="53"/>
      <c r="KHK2459" s="53"/>
      <c r="KHL2459" s="53"/>
      <c r="KHM2459" s="53"/>
      <c r="KHN2459" s="53"/>
      <c r="KHO2459" s="53"/>
      <c r="KHP2459" s="53"/>
      <c r="KHQ2459" s="53"/>
      <c r="KHR2459" s="53"/>
      <c r="KHS2459" s="53"/>
      <c r="KHT2459" s="53"/>
      <c r="KHU2459" s="53"/>
      <c r="KHV2459" s="53"/>
      <c r="KHW2459" s="53"/>
      <c r="KHX2459" s="53"/>
      <c r="KHY2459" s="53"/>
      <c r="KHZ2459" s="53"/>
      <c r="KIA2459" s="53"/>
      <c r="KIB2459" s="53"/>
      <c r="KIC2459" s="53"/>
      <c r="KID2459" s="53"/>
      <c r="KIE2459" s="53"/>
      <c r="KIF2459" s="53"/>
      <c r="KIG2459" s="53"/>
      <c r="KIH2459" s="53"/>
      <c r="KII2459" s="53"/>
      <c r="KIJ2459" s="53"/>
      <c r="KIK2459" s="53"/>
      <c r="KIL2459" s="53"/>
      <c r="KIM2459" s="53"/>
      <c r="KIN2459" s="53"/>
      <c r="KIO2459" s="53"/>
      <c r="KIP2459" s="53"/>
      <c r="KIQ2459" s="53"/>
      <c r="KIR2459" s="53"/>
      <c r="KIS2459" s="53"/>
      <c r="KIT2459" s="53"/>
      <c r="KIU2459" s="53"/>
      <c r="KIV2459" s="53"/>
      <c r="KIW2459" s="53"/>
      <c r="KIX2459" s="53"/>
      <c r="KIY2459" s="53"/>
      <c r="KIZ2459" s="53"/>
      <c r="KJA2459" s="53"/>
      <c r="KJB2459" s="53"/>
      <c r="KJC2459" s="53"/>
      <c r="KJD2459" s="53"/>
      <c r="KJE2459" s="53"/>
      <c r="KJF2459" s="53"/>
      <c r="KJG2459" s="53"/>
      <c r="KJH2459" s="53"/>
      <c r="KJI2459" s="53"/>
      <c r="KJJ2459" s="53"/>
      <c r="KJK2459" s="53"/>
      <c r="KJL2459" s="53"/>
      <c r="KJM2459" s="53"/>
      <c r="KJN2459" s="53"/>
      <c r="KJO2459" s="53"/>
      <c r="KJP2459" s="53"/>
      <c r="KJQ2459" s="53"/>
      <c r="KJR2459" s="53"/>
      <c r="KJS2459" s="53"/>
      <c r="KJT2459" s="53"/>
      <c r="KJU2459" s="53"/>
      <c r="KJV2459" s="53"/>
      <c r="KJW2459" s="53"/>
      <c r="KJX2459" s="53"/>
      <c r="KJY2459" s="53"/>
      <c r="KJZ2459" s="53"/>
      <c r="KKA2459" s="53"/>
      <c r="KKB2459" s="53"/>
      <c r="KKC2459" s="53"/>
      <c r="KKD2459" s="53"/>
      <c r="KKE2459" s="53"/>
      <c r="KKF2459" s="53"/>
      <c r="KKG2459" s="53"/>
      <c r="KKH2459" s="53"/>
      <c r="KKI2459" s="53"/>
      <c r="KKJ2459" s="53"/>
      <c r="KKK2459" s="53"/>
      <c r="KKL2459" s="53"/>
      <c r="KKM2459" s="53"/>
      <c r="KKN2459" s="53"/>
      <c r="KKO2459" s="53"/>
      <c r="KKP2459" s="53"/>
      <c r="KKQ2459" s="53"/>
      <c r="KKR2459" s="53"/>
      <c r="KKS2459" s="53"/>
      <c r="KKT2459" s="53"/>
      <c r="KKU2459" s="53"/>
      <c r="KKV2459" s="53"/>
      <c r="KKW2459" s="53"/>
      <c r="KKX2459" s="53"/>
      <c r="KKY2459" s="53"/>
      <c r="KKZ2459" s="53"/>
      <c r="KLA2459" s="53"/>
      <c r="KLB2459" s="53"/>
      <c r="KLC2459" s="53"/>
      <c r="KLD2459" s="53"/>
      <c r="KLE2459" s="53"/>
      <c r="KLF2459" s="53"/>
      <c r="KLG2459" s="53"/>
      <c r="KLH2459" s="53"/>
      <c r="KLI2459" s="53"/>
      <c r="KLJ2459" s="53"/>
      <c r="KLK2459" s="53"/>
      <c r="KLL2459" s="53"/>
      <c r="KLM2459" s="53"/>
      <c r="KLN2459" s="53"/>
      <c r="KLO2459" s="53"/>
      <c r="KLP2459" s="53"/>
      <c r="KLQ2459" s="53"/>
      <c r="KLR2459" s="53"/>
      <c r="KLS2459" s="53"/>
      <c r="KLT2459" s="53"/>
      <c r="KLU2459" s="53"/>
      <c r="KLV2459" s="53"/>
      <c r="KLW2459" s="53"/>
      <c r="KLX2459" s="53"/>
      <c r="KLY2459" s="53"/>
      <c r="KLZ2459" s="53"/>
      <c r="KMA2459" s="53"/>
      <c r="KMB2459" s="53"/>
      <c r="KMC2459" s="53"/>
      <c r="KMD2459" s="53"/>
      <c r="KME2459" s="53"/>
      <c r="KMF2459" s="53"/>
      <c r="KMG2459" s="53"/>
      <c r="KMH2459" s="53"/>
      <c r="KMI2459" s="53"/>
      <c r="KMJ2459" s="53"/>
      <c r="KMK2459" s="53"/>
      <c r="KML2459" s="53"/>
      <c r="KMM2459" s="53"/>
      <c r="KMN2459" s="53"/>
      <c r="KMO2459" s="53"/>
      <c r="KMP2459" s="53"/>
      <c r="KMQ2459" s="53"/>
      <c r="KMR2459" s="53"/>
      <c r="KMS2459" s="53"/>
      <c r="KMT2459" s="53"/>
      <c r="KMU2459" s="53"/>
      <c r="KMV2459" s="53"/>
      <c r="KMW2459" s="53"/>
      <c r="KMX2459" s="53"/>
      <c r="KMY2459" s="53"/>
      <c r="KMZ2459" s="53"/>
      <c r="KNA2459" s="53"/>
      <c r="KNB2459" s="53"/>
      <c r="KNC2459" s="53"/>
      <c r="KND2459" s="53"/>
      <c r="KNE2459" s="53"/>
      <c r="KNF2459" s="53"/>
      <c r="KNG2459" s="53"/>
      <c r="KNH2459" s="53"/>
      <c r="KNI2459" s="53"/>
      <c r="KNJ2459" s="53"/>
      <c r="KNK2459" s="53"/>
      <c r="KNL2459" s="53"/>
      <c r="KNM2459" s="53"/>
      <c r="KNN2459" s="53"/>
      <c r="KNO2459" s="53"/>
      <c r="KNP2459" s="53"/>
      <c r="KNQ2459" s="53"/>
      <c r="KNR2459" s="53"/>
      <c r="KNS2459" s="53"/>
      <c r="KNT2459" s="53"/>
      <c r="KNU2459" s="53"/>
      <c r="KNV2459" s="53"/>
      <c r="KNW2459" s="53"/>
      <c r="KNX2459" s="53"/>
      <c r="KNY2459" s="53"/>
      <c r="KNZ2459" s="53"/>
      <c r="KOA2459" s="53"/>
      <c r="KOB2459" s="53"/>
      <c r="KOC2459" s="53"/>
      <c r="KOD2459" s="53"/>
      <c r="KOE2459" s="53"/>
      <c r="KOF2459" s="53"/>
      <c r="KOG2459" s="53"/>
      <c r="KOH2459" s="53"/>
      <c r="KOI2459" s="53"/>
      <c r="KOJ2459" s="53"/>
      <c r="KOK2459" s="53"/>
      <c r="KOL2459" s="53"/>
      <c r="KOM2459" s="53"/>
      <c r="KON2459" s="53"/>
      <c r="KOO2459" s="53"/>
      <c r="KOP2459" s="53"/>
      <c r="KOQ2459" s="53"/>
      <c r="KOR2459" s="53"/>
      <c r="KOS2459" s="53"/>
      <c r="KOT2459" s="53"/>
      <c r="KOU2459" s="53"/>
      <c r="KOV2459" s="53"/>
      <c r="KOW2459" s="53"/>
      <c r="KOX2459" s="53"/>
      <c r="KOY2459" s="53"/>
      <c r="KOZ2459" s="53"/>
      <c r="KPA2459" s="53"/>
      <c r="KPB2459" s="53"/>
      <c r="KPC2459" s="53"/>
      <c r="KPD2459" s="53"/>
      <c r="KPE2459" s="53"/>
      <c r="KPF2459" s="53"/>
      <c r="KPG2459" s="53"/>
      <c r="KPH2459" s="53"/>
      <c r="KPI2459" s="53"/>
      <c r="KPJ2459" s="53"/>
      <c r="KPK2459" s="53"/>
      <c r="KPL2459" s="53"/>
      <c r="KPM2459" s="53"/>
      <c r="KPN2459" s="53"/>
      <c r="KPO2459" s="53"/>
      <c r="KPP2459" s="53"/>
      <c r="KPQ2459" s="53"/>
      <c r="KPR2459" s="53"/>
      <c r="KPS2459" s="53"/>
      <c r="KPT2459" s="53"/>
      <c r="KPU2459" s="53"/>
      <c r="KPV2459" s="53"/>
      <c r="KPW2459" s="53"/>
      <c r="KPX2459" s="53"/>
      <c r="KPY2459" s="53"/>
      <c r="KPZ2459" s="53"/>
      <c r="KQA2459" s="53"/>
      <c r="KQB2459" s="53"/>
      <c r="KQC2459" s="53"/>
      <c r="KQD2459" s="53"/>
      <c r="KQE2459" s="53"/>
      <c r="KQF2459" s="53"/>
      <c r="KQG2459" s="53"/>
      <c r="KQH2459" s="53"/>
      <c r="KQI2459" s="53"/>
      <c r="KQJ2459" s="53"/>
      <c r="KQK2459" s="53"/>
      <c r="KQL2459" s="53"/>
      <c r="KQM2459" s="53"/>
      <c r="KQN2459" s="53"/>
      <c r="KQO2459" s="53"/>
      <c r="KQP2459" s="53"/>
      <c r="KQQ2459" s="53"/>
      <c r="KQR2459" s="53"/>
      <c r="KQS2459" s="53"/>
      <c r="KQT2459" s="53"/>
      <c r="KQU2459" s="53"/>
      <c r="KQV2459" s="53"/>
      <c r="KQW2459" s="53"/>
      <c r="KQX2459" s="53"/>
      <c r="KQY2459" s="53"/>
      <c r="KQZ2459" s="53"/>
      <c r="KRA2459" s="53"/>
      <c r="KRB2459" s="53"/>
      <c r="KRC2459" s="53"/>
      <c r="KRD2459" s="53"/>
      <c r="KRE2459" s="53"/>
      <c r="KRF2459" s="53"/>
      <c r="KRG2459" s="53"/>
      <c r="KRH2459" s="53"/>
      <c r="KRI2459" s="53"/>
      <c r="KRJ2459" s="53"/>
      <c r="KRK2459" s="53"/>
      <c r="KRL2459" s="53"/>
      <c r="KRM2459" s="53"/>
      <c r="KRN2459" s="53"/>
      <c r="KRO2459" s="53"/>
      <c r="KRP2459" s="53"/>
      <c r="KRQ2459" s="53"/>
      <c r="KRR2459" s="53"/>
      <c r="KRS2459" s="53"/>
      <c r="KRT2459" s="53"/>
      <c r="KRU2459" s="53"/>
      <c r="KRV2459" s="53"/>
      <c r="KRW2459" s="53"/>
      <c r="KRX2459" s="53"/>
      <c r="KRY2459" s="53"/>
      <c r="KRZ2459" s="53"/>
      <c r="KSA2459" s="53"/>
      <c r="KSB2459" s="53"/>
      <c r="KSC2459" s="53"/>
      <c r="KSD2459" s="53"/>
      <c r="KSE2459" s="53"/>
      <c r="KSF2459" s="53"/>
      <c r="KSG2459" s="53"/>
      <c r="KSH2459" s="53"/>
      <c r="KSI2459" s="53"/>
      <c r="KSJ2459" s="53"/>
      <c r="KSK2459" s="53"/>
      <c r="KSL2459" s="53"/>
      <c r="KSM2459" s="53"/>
      <c r="KSN2459" s="53"/>
      <c r="KSO2459" s="53"/>
      <c r="KSP2459" s="53"/>
      <c r="KSQ2459" s="53"/>
      <c r="KSR2459" s="53"/>
      <c r="KSS2459" s="53"/>
      <c r="KST2459" s="53"/>
      <c r="KSU2459" s="53"/>
      <c r="KSV2459" s="53"/>
      <c r="KSW2459" s="53"/>
      <c r="KSX2459" s="53"/>
      <c r="KSY2459" s="53"/>
      <c r="KSZ2459" s="53"/>
      <c r="KTA2459" s="53"/>
      <c r="KTB2459" s="53"/>
      <c r="KTC2459" s="53"/>
      <c r="KTD2459" s="53"/>
      <c r="KTE2459" s="53"/>
      <c r="KTF2459" s="53"/>
      <c r="KTG2459" s="53"/>
      <c r="KTH2459" s="53"/>
      <c r="KTI2459" s="53"/>
      <c r="KTJ2459" s="53"/>
      <c r="KTK2459" s="53"/>
      <c r="KTL2459" s="53"/>
      <c r="KTM2459" s="53"/>
      <c r="KTN2459" s="53"/>
      <c r="KTO2459" s="53"/>
      <c r="KTP2459" s="53"/>
      <c r="KTQ2459" s="53"/>
      <c r="KTR2459" s="53"/>
      <c r="KTS2459" s="53"/>
      <c r="KTT2459" s="53"/>
      <c r="KTU2459" s="53"/>
      <c r="KTV2459" s="53"/>
      <c r="KTW2459" s="53"/>
      <c r="KTX2459" s="53"/>
      <c r="KTY2459" s="53"/>
      <c r="KTZ2459" s="53"/>
      <c r="KUA2459" s="53"/>
      <c r="KUB2459" s="53"/>
      <c r="KUC2459" s="53"/>
      <c r="KUD2459" s="53"/>
      <c r="KUE2459" s="53"/>
      <c r="KUF2459" s="53"/>
      <c r="KUG2459" s="53"/>
      <c r="KUH2459" s="53"/>
      <c r="KUI2459" s="53"/>
      <c r="KUJ2459" s="53"/>
      <c r="KUK2459" s="53"/>
      <c r="KUL2459" s="53"/>
      <c r="KUM2459" s="53"/>
      <c r="KUN2459" s="53"/>
      <c r="KUO2459" s="53"/>
      <c r="KUP2459" s="53"/>
      <c r="KUQ2459" s="53"/>
      <c r="KUR2459" s="53"/>
      <c r="KUS2459" s="53"/>
      <c r="KUT2459" s="53"/>
      <c r="KUU2459" s="53"/>
      <c r="KUV2459" s="53"/>
      <c r="KUW2459" s="53"/>
      <c r="KUX2459" s="53"/>
      <c r="KUY2459" s="53"/>
      <c r="KUZ2459" s="53"/>
      <c r="KVA2459" s="53"/>
      <c r="KVB2459" s="53"/>
      <c r="KVC2459" s="53"/>
      <c r="KVD2459" s="53"/>
      <c r="KVE2459" s="53"/>
      <c r="KVF2459" s="53"/>
      <c r="KVG2459" s="53"/>
      <c r="KVH2459" s="53"/>
      <c r="KVI2459" s="53"/>
      <c r="KVJ2459" s="53"/>
      <c r="KVK2459" s="53"/>
      <c r="KVL2459" s="53"/>
      <c r="KVM2459" s="53"/>
      <c r="KVN2459" s="53"/>
      <c r="KVO2459" s="53"/>
      <c r="KVP2459" s="53"/>
      <c r="KVQ2459" s="53"/>
      <c r="KVR2459" s="53"/>
      <c r="KVS2459" s="53"/>
      <c r="KVT2459" s="53"/>
      <c r="KVU2459" s="53"/>
      <c r="KVV2459" s="53"/>
      <c r="KVW2459" s="53"/>
      <c r="KVX2459" s="53"/>
      <c r="KVY2459" s="53"/>
      <c r="KVZ2459" s="53"/>
      <c r="KWA2459" s="53"/>
      <c r="KWB2459" s="53"/>
      <c r="KWC2459" s="53"/>
      <c r="KWD2459" s="53"/>
      <c r="KWE2459" s="53"/>
      <c r="KWF2459" s="53"/>
      <c r="KWG2459" s="53"/>
      <c r="KWH2459" s="53"/>
      <c r="KWI2459" s="53"/>
      <c r="KWJ2459" s="53"/>
      <c r="KWK2459" s="53"/>
      <c r="KWL2459" s="53"/>
      <c r="KWM2459" s="53"/>
      <c r="KWN2459" s="53"/>
      <c r="KWO2459" s="53"/>
      <c r="KWP2459" s="53"/>
      <c r="KWQ2459" s="53"/>
      <c r="KWR2459" s="53"/>
      <c r="KWS2459" s="53"/>
      <c r="KWT2459" s="53"/>
      <c r="KWU2459" s="53"/>
      <c r="KWV2459" s="53"/>
      <c r="KWW2459" s="53"/>
      <c r="KWX2459" s="53"/>
      <c r="KWY2459" s="53"/>
      <c r="KWZ2459" s="53"/>
      <c r="KXA2459" s="53"/>
      <c r="KXB2459" s="53"/>
      <c r="KXC2459" s="53"/>
      <c r="KXD2459" s="53"/>
      <c r="KXE2459" s="53"/>
      <c r="KXF2459" s="53"/>
      <c r="KXG2459" s="53"/>
      <c r="KXH2459" s="53"/>
      <c r="KXI2459" s="53"/>
      <c r="KXJ2459" s="53"/>
      <c r="KXK2459" s="53"/>
      <c r="KXL2459" s="53"/>
      <c r="KXM2459" s="53"/>
      <c r="KXN2459" s="53"/>
      <c r="KXO2459" s="53"/>
      <c r="KXP2459" s="53"/>
      <c r="KXQ2459" s="53"/>
      <c r="KXR2459" s="53"/>
      <c r="KXS2459" s="53"/>
      <c r="KXT2459" s="53"/>
      <c r="KXU2459" s="53"/>
      <c r="KXV2459" s="53"/>
      <c r="KXW2459" s="53"/>
      <c r="KXX2459" s="53"/>
      <c r="KXY2459" s="53"/>
      <c r="KXZ2459" s="53"/>
      <c r="KYA2459" s="53"/>
      <c r="KYB2459" s="53"/>
      <c r="KYC2459" s="53"/>
      <c r="KYD2459" s="53"/>
      <c r="KYE2459" s="53"/>
      <c r="KYF2459" s="53"/>
      <c r="KYG2459" s="53"/>
      <c r="KYH2459" s="53"/>
      <c r="KYI2459" s="53"/>
      <c r="KYJ2459" s="53"/>
      <c r="KYK2459" s="53"/>
      <c r="KYL2459" s="53"/>
      <c r="KYM2459" s="53"/>
      <c r="KYN2459" s="53"/>
      <c r="KYO2459" s="53"/>
      <c r="KYP2459" s="53"/>
      <c r="KYQ2459" s="53"/>
      <c r="KYR2459" s="53"/>
      <c r="KYS2459" s="53"/>
      <c r="KYT2459" s="53"/>
      <c r="KYU2459" s="53"/>
      <c r="KYV2459" s="53"/>
      <c r="KYW2459" s="53"/>
      <c r="KYX2459" s="53"/>
      <c r="KYY2459" s="53"/>
      <c r="KYZ2459" s="53"/>
      <c r="KZA2459" s="53"/>
      <c r="KZB2459" s="53"/>
      <c r="KZC2459" s="53"/>
      <c r="KZD2459" s="53"/>
      <c r="KZE2459" s="53"/>
      <c r="KZF2459" s="53"/>
      <c r="KZG2459" s="53"/>
      <c r="KZH2459" s="53"/>
      <c r="KZI2459" s="53"/>
      <c r="KZJ2459" s="53"/>
      <c r="KZK2459" s="53"/>
      <c r="KZL2459" s="53"/>
      <c r="KZM2459" s="53"/>
      <c r="KZN2459" s="53"/>
      <c r="KZO2459" s="53"/>
      <c r="KZP2459" s="53"/>
      <c r="KZQ2459" s="53"/>
      <c r="KZR2459" s="53"/>
      <c r="KZS2459" s="53"/>
      <c r="KZT2459" s="53"/>
      <c r="KZU2459" s="53"/>
      <c r="KZV2459" s="53"/>
      <c r="KZW2459" s="53"/>
      <c r="KZX2459" s="53"/>
      <c r="KZY2459" s="53"/>
      <c r="KZZ2459" s="53"/>
      <c r="LAA2459" s="53"/>
      <c r="LAB2459" s="53"/>
      <c r="LAC2459" s="53"/>
      <c r="LAD2459" s="53"/>
      <c r="LAE2459" s="53"/>
      <c r="LAF2459" s="53"/>
      <c r="LAG2459" s="53"/>
      <c r="LAH2459" s="53"/>
      <c r="LAI2459" s="53"/>
      <c r="LAJ2459" s="53"/>
      <c r="LAK2459" s="53"/>
      <c r="LAL2459" s="53"/>
      <c r="LAM2459" s="53"/>
      <c r="LAN2459" s="53"/>
      <c r="LAO2459" s="53"/>
      <c r="LAP2459" s="53"/>
      <c r="LAQ2459" s="53"/>
      <c r="LAR2459" s="53"/>
      <c r="LAS2459" s="53"/>
      <c r="LAT2459" s="53"/>
      <c r="LAU2459" s="53"/>
      <c r="LAV2459" s="53"/>
      <c r="LAW2459" s="53"/>
      <c r="LAX2459" s="53"/>
      <c r="LAY2459" s="53"/>
      <c r="LAZ2459" s="53"/>
      <c r="LBA2459" s="53"/>
      <c r="LBB2459" s="53"/>
      <c r="LBC2459" s="53"/>
      <c r="LBD2459" s="53"/>
      <c r="LBE2459" s="53"/>
      <c r="LBF2459" s="53"/>
      <c r="LBG2459" s="53"/>
      <c r="LBH2459" s="53"/>
      <c r="LBI2459" s="53"/>
      <c r="LBJ2459" s="53"/>
      <c r="LBK2459" s="53"/>
      <c r="LBL2459" s="53"/>
      <c r="LBM2459" s="53"/>
      <c r="LBN2459" s="53"/>
      <c r="LBO2459" s="53"/>
      <c r="LBP2459" s="53"/>
      <c r="LBQ2459" s="53"/>
      <c r="LBR2459" s="53"/>
      <c r="LBS2459" s="53"/>
      <c r="LBT2459" s="53"/>
      <c r="LBU2459" s="53"/>
      <c r="LBV2459" s="53"/>
      <c r="LBW2459" s="53"/>
      <c r="LBX2459" s="53"/>
      <c r="LBY2459" s="53"/>
      <c r="LBZ2459" s="53"/>
      <c r="LCA2459" s="53"/>
      <c r="LCB2459" s="53"/>
      <c r="LCC2459" s="53"/>
      <c r="LCD2459" s="53"/>
      <c r="LCE2459" s="53"/>
      <c r="LCF2459" s="53"/>
      <c r="LCG2459" s="53"/>
      <c r="LCH2459" s="53"/>
      <c r="LCI2459" s="53"/>
      <c r="LCJ2459" s="53"/>
      <c r="LCK2459" s="53"/>
      <c r="LCL2459" s="53"/>
      <c r="LCM2459" s="53"/>
      <c r="LCN2459" s="53"/>
      <c r="LCO2459" s="53"/>
      <c r="LCP2459" s="53"/>
      <c r="LCQ2459" s="53"/>
      <c r="LCR2459" s="53"/>
      <c r="LCS2459" s="53"/>
      <c r="LCT2459" s="53"/>
      <c r="LCU2459" s="53"/>
      <c r="LCV2459" s="53"/>
      <c r="LCW2459" s="53"/>
      <c r="LCX2459" s="53"/>
      <c r="LCY2459" s="53"/>
      <c r="LCZ2459" s="53"/>
      <c r="LDA2459" s="53"/>
      <c r="LDB2459" s="53"/>
      <c r="LDC2459" s="53"/>
      <c r="LDD2459" s="53"/>
      <c r="LDE2459" s="53"/>
      <c r="LDF2459" s="53"/>
      <c r="LDG2459" s="53"/>
      <c r="LDH2459" s="53"/>
      <c r="LDI2459" s="53"/>
      <c r="LDJ2459" s="53"/>
      <c r="LDK2459" s="53"/>
      <c r="LDL2459" s="53"/>
      <c r="LDM2459" s="53"/>
      <c r="LDN2459" s="53"/>
      <c r="LDO2459" s="53"/>
      <c r="LDP2459" s="53"/>
      <c r="LDQ2459" s="53"/>
      <c r="LDR2459" s="53"/>
      <c r="LDS2459" s="53"/>
      <c r="LDT2459" s="53"/>
      <c r="LDU2459" s="53"/>
      <c r="LDV2459" s="53"/>
      <c r="LDW2459" s="53"/>
      <c r="LDX2459" s="53"/>
      <c r="LDY2459" s="53"/>
      <c r="LDZ2459" s="53"/>
      <c r="LEA2459" s="53"/>
      <c r="LEB2459" s="53"/>
      <c r="LEC2459" s="53"/>
      <c r="LED2459" s="53"/>
      <c r="LEE2459" s="53"/>
      <c r="LEF2459" s="53"/>
      <c r="LEG2459" s="53"/>
      <c r="LEH2459" s="53"/>
      <c r="LEI2459" s="53"/>
      <c r="LEJ2459" s="53"/>
      <c r="LEK2459" s="53"/>
      <c r="LEL2459" s="53"/>
      <c r="LEM2459" s="53"/>
      <c r="LEN2459" s="53"/>
      <c r="LEO2459" s="53"/>
      <c r="LEP2459" s="53"/>
      <c r="LEQ2459" s="53"/>
      <c r="LER2459" s="53"/>
      <c r="LES2459" s="53"/>
      <c r="LET2459" s="53"/>
      <c r="LEU2459" s="53"/>
      <c r="LEV2459" s="53"/>
      <c r="LEW2459" s="53"/>
      <c r="LEX2459" s="53"/>
      <c r="LEY2459" s="53"/>
      <c r="LEZ2459" s="53"/>
      <c r="LFA2459" s="53"/>
      <c r="LFB2459" s="53"/>
      <c r="LFC2459" s="53"/>
      <c r="LFD2459" s="53"/>
      <c r="LFE2459" s="53"/>
      <c r="LFF2459" s="53"/>
      <c r="LFG2459" s="53"/>
      <c r="LFH2459" s="53"/>
      <c r="LFI2459" s="53"/>
      <c r="LFJ2459" s="53"/>
      <c r="LFK2459" s="53"/>
      <c r="LFL2459" s="53"/>
      <c r="LFM2459" s="53"/>
      <c r="LFN2459" s="53"/>
      <c r="LFO2459" s="53"/>
      <c r="LFP2459" s="53"/>
      <c r="LFQ2459" s="53"/>
      <c r="LFR2459" s="53"/>
      <c r="LFS2459" s="53"/>
      <c r="LFT2459" s="53"/>
      <c r="LFU2459" s="53"/>
      <c r="LFV2459" s="53"/>
      <c r="LFW2459" s="53"/>
      <c r="LFX2459" s="53"/>
      <c r="LFY2459" s="53"/>
      <c r="LFZ2459" s="53"/>
      <c r="LGA2459" s="53"/>
      <c r="LGB2459" s="53"/>
      <c r="LGC2459" s="53"/>
      <c r="LGD2459" s="53"/>
      <c r="LGE2459" s="53"/>
      <c r="LGF2459" s="53"/>
      <c r="LGG2459" s="53"/>
      <c r="LGH2459" s="53"/>
      <c r="LGI2459" s="53"/>
      <c r="LGJ2459" s="53"/>
      <c r="LGK2459" s="53"/>
      <c r="LGL2459" s="53"/>
      <c r="LGM2459" s="53"/>
      <c r="LGN2459" s="53"/>
      <c r="LGO2459" s="53"/>
      <c r="LGP2459" s="53"/>
      <c r="LGQ2459" s="53"/>
      <c r="LGR2459" s="53"/>
      <c r="LGS2459" s="53"/>
      <c r="LGT2459" s="53"/>
      <c r="LGU2459" s="53"/>
      <c r="LGV2459" s="53"/>
      <c r="LGW2459" s="53"/>
      <c r="LGX2459" s="53"/>
      <c r="LGY2459" s="53"/>
      <c r="LGZ2459" s="53"/>
      <c r="LHA2459" s="53"/>
      <c r="LHB2459" s="53"/>
      <c r="LHC2459" s="53"/>
      <c r="LHD2459" s="53"/>
      <c r="LHE2459" s="53"/>
      <c r="LHF2459" s="53"/>
      <c r="LHG2459" s="53"/>
      <c r="LHH2459" s="53"/>
      <c r="LHI2459" s="53"/>
      <c r="LHJ2459" s="53"/>
      <c r="LHK2459" s="53"/>
      <c r="LHL2459" s="53"/>
      <c r="LHM2459" s="53"/>
      <c r="LHN2459" s="53"/>
      <c r="LHO2459" s="53"/>
      <c r="LHP2459" s="53"/>
      <c r="LHQ2459" s="53"/>
      <c r="LHR2459" s="53"/>
      <c r="LHS2459" s="53"/>
      <c r="LHT2459" s="53"/>
      <c r="LHU2459" s="53"/>
      <c r="LHV2459" s="53"/>
      <c r="LHW2459" s="53"/>
      <c r="LHX2459" s="53"/>
      <c r="LHY2459" s="53"/>
      <c r="LHZ2459" s="53"/>
      <c r="LIA2459" s="53"/>
      <c r="LIB2459" s="53"/>
      <c r="LIC2459" s="53"/>
      <c r="LID2459" s="53"/>
      <c r="LIE2459" s="53"/>
      <c r="LIF2459" s="53"/>
      <c r="LIG2459" s="53"/>
      <c r="LIH2459" s="53"/>
      <c r="LII2459" s="53"/>
      <c r="LIJ2459" s="53"/>
      <c r="LIK2459" s="53"/>
      <c r="LIL2459" s="53"/>
      <c r="LIM2459" s="53"/>
      <c r="LIN2459" s="53"/>
      <c r="LIO2459" s="53"/>
      <c r="LIP2459" s="53"/>
      <c r="LIQ2459" s="53"/>
      <c r="LIR2459" s="53"/>
      <c r="LIS2459" s="53"/>
      <c r="LIT2459" s="53"/>
      <c r="LIU2459" s="53"/>
      <c r="LIV2459" s="53"/>
      <c r="LIW2459" s="53"/>
      <c r="LIX2459" s="53"/>
      <c r="LIY2459" s="53"/>
      <c r="LIZ2459" s="53"/>
      <c r="LJA2459" s="53"/>
      <c r="LJB2459" s="53"/>
      <c r="LJC2459" s="53"/>
      <c r="LJD2459" s="53"/>
      <c r="LJE2459" s="53"/>
      <c r="LJF2459" s="53"/>
      <c r="LJG2459" s="53"/>
      <c r="LJH2459" s="53"/>
      <c r="LJI2459" s="53"/>
      <c r="LJJ2459" s="53"/>
      <c r="LJK2459" s="53"/>
      <c r="LJL2459" s="53"/>
      <c r="LJM2459" s="53"/>
      <c r="LJN2459" s="53"/>
      <c r="LJO2459" s="53"/>
      <c r="LJP2459" s="53"/>
      <c r="LJQ2459" s="53"/>
      <c r="LJR2459" s="53"/>
      <c r="LJS2459" s="53"/>
      <c r="LJT2459" s="53"/>
      <c r="LJU2459" s="53"/>
      <c r="LJV2459" s="53"/>
      <c r="LJW2459" s="53"/>
      <c r="LJX2459" s="53"/>
      <c r="LJY2459" s="53"/>
      <c r="LJZ2459" s="53"/>
      <c r="LKA2459" s="53"/>
      <c r="LKB2459" s="53"/>
      <c r="LKC2459" s="53"/>
      <c r="LKD2459" s="53"/>
      <c r="LKE2459" s="53"/>
      <c r="LKF2459" s="53"/>
      <c r="LKG2459" s="53"/>
      <c r="LKH2459" s="53"/>
      <c r="LKI2459" s="53"/>
      <c r="LKJ2459" s="53"/>
      <c r="LKK2459" s="53"/>
      <c r="LKL2459" s="53"/>
      <c r="LKM2459" s="53"/>
      <c r="LKN2459" s="53"/>
      <c r="LKO2459" s="53"/>
      <c r="LKP2459" s="53"/>
      <c r="LKQ2459" s="53"/>
      <c r="LKR2459" s="53"/>
      <c r="LKS2459" s="53"/>
      <c r="LKT2459" s="53"/>
      <c r="LKU2459" s="53"/>
      <c r="LKV2459" s="53"/>
      <c r="LKW2459" s="53"/>
      <c r="LKX2459" s="53"/>
      <c r="LKY2459" s="53"/>
      <c r="LKZ2459" s="53"/>
      <c r="LLA2459" s="53"/>
      <c r="LLB2459" s="53"/>
      <c r="LLC2459" s="53"/>
      <c r="LLD2459" s="53"/>
      <c r="LLE2459" s="53"/>
      <c r="LLF2459" s="53"/>
      <c r="LLG2459" s="53"/>
      <c r="LLH2459" s="53"/>
      <c r="LLI2459" s="53"/>
      <c r="LLJ2459" s="53"/>
      <c r="LLK2459" s="53"/>
      <c r="LLL2459" s="53"/>
      <c r="LLM2459" s="53"/>
      <c r="LLN2459" s="53"/>
      <c r="LLO2459" s="53"/>
      <c r="LLP2459" s="53"/>
      <c r="LLQ2459" s="53"/>
      <c r="LLR2459" s="53"/>
      <c r="LLS2459" s="53"/>
      <c r="LLT2459" s="53"/>
      <c r="LLU2459" s="53"/>
      <c r="LLV2459" s="53"/>
      <c r="LLW2459" s="53"/>
      <c r="LLX2459" s="53"/>
      <c r="LLY2459" s="53"/>
      <c r="LLZ2459" s="53"/>
      <c r="LMA2459" s="53"/>
      <c r="LMB2459" s="53"/>
      <c r="LMC2459" s="53"/>
      <c r="LMD2459" s="53"/>
      <c r="LME2459" s="53"/>
      <c r="LMF2459" s="53"/>
      <c r="LMG2459" s="53"/>
      <c r="LMH2459" s="53"/>
      <c r="LMI2459" s="53"/>
      <c r="LMJ2459" s="53"/>
      <c r="LMK2459" s="53"/>
      <c r="LML2459" s="53"/>
      <c r="LMM2459" s="53"/>
      <c r="LMN2459" s="53"/>
      <c r="LMO2459" s="53"/>
      <c r="LMP2459" s="53"/>
      <c r="LMQ2459" s="53"/>
      <c r="LMR2459" s="53"/>
      <c r="LMS2459" s="53"/>
      <c r="LMT2459" s="53"/>
      <c r="LMU2459" s="53"/>
      <c r="LMV2459" s="53"/>
      <c r="LMW2459" s="53"/>
      <c r="LMX2459" s="53"/>
      <c r="LMY2459" s="53"/>
      <c r="LMZ2459" s="53"/>
      <c r="LNA2459" s="53"/>
      <c r="LNB2459" s="53"/>
      <c r="LNC2459" s="53"/>
      <c r="LND2459" s="53"/>
      <c r="LNE2459" s="53"/>
      <c r="LNF2459" s="53"/>
      <c r="LNG2459" s="53"/>
      <c r="LNH2459" s="53"/>
      <c r="LNI2459" s="53"/>
      <c r="LNJ2459" s="53"/>
      <c r="LNK2459" s="53"/>
      <c r="LNL2459" s="53"/>
      <c r="LNM2459" s="53"/>
      <c r="LNN2459" s="53"/>
      <c r="LNO2459" s="53"/>
      <c r="LNP2459" s="53"/>
      <c r="LNQ2459" s="53"/>
      <c r="LNR2459" s="53"/>
      <c r="LNS2459" s="53"/>
      <c r="LNT2459" s="53"/>
      <c r="LNU2459" s="53"/>
      <c r="LNV2459" s="53"/>
      <c r="LNW2459" s="53"/>
      <c r="LNX2459" s="53"/>
      <c r="LNY2459" s="53"/>
      <c r="LNZ2459" s="53"/>
      <c r="LOA2459" s="53"/>
      <c r="LOB2459" s="53"/>
      <c r="LOC2459" s="53"/>
      <c r="LOD2459" s="53"/>
      <c r="LOE2459" s="53"/>
      <c r="LOF2459" s="53"/>
      <c r="LOG2459" s="53"/>
      <c r="LOH2459" s="53"/>
      <c r="LOI2459" s="53"/>
      <c r="LOJ2459" s="53"/>
      <c r="LOK2459" s="53"/>
      <c r="LOL2459" s="53"/>
      <c r="LOM2459" s="53"/>
      <c r="LON2459" s="53"/>
      <c r="LOO2459" s="53"/>
      <c r="LOP2459" s="53"/>
      <c r="LOQ2459" s="53"/>
      <c r="LOR2459" s="53"/>
      <c r="LOS2459" s="53"/>
      <c r="LOT2459" s="53"/>
      <c r="LOU2459" s="53"/>
      <c r="LOV2459" s="53"/>
      <c r="LOW2459" s="53"/>
      <c r="LOX2459" s="53"/>
      <c r="LOY2459" s="53"/>
      <c r="LOZ2459" s="53"/>
      <c r="LPA2459" s="53"/>
      <c r="LPB2459" s="53"/>
      <c r="LPC2459" s="53"/>
      <c r="LPD2459" s="53"/>
      <c r="LPE2459" s="53"/>
      <c r="LPF2459" s="53"/>
      <c r="LPG2459" s="53"/>
      <c r="LPH2459" s="53"/>
      <c r="LPI2459" s="53"/>
      <c r="LPJ2459" s="53"/>
      <c r="LPK2459" s="53"/>
      <c r="LPL2459" s="53"/>
      <c r="LPM2459" s="53"/>
      <c r="LPN2459" s="53"/>
      <c r="LPO2459" s="53"/>
      <c r="LPP2459" s="53"/>
      <c r="LPQ2459" s="53"/>
      <c r="LPR2459" s="53"/>
      <c r="LPS2459" s="53"/>
      <c r="LPT2459" s="53"/>
      <c r="LPU2459" s="53"/>
      <c r="LPV2459" s="53"/>
      <c r="LPW2459" s="53"/>
      <c r="LPX2459" s="53"/>
      <c r="LPY2459" s="53"/>
      <c r="LPZ2459" s="53"/>
      <c r="LQA2459" s="53"/>
      <c r="LQB2459" s="53"/>
      <c r="LQC2459" s="53"/>
      <c r="LQD2459" s="53"/>
      <c r="LQE2459" s="53"/>
      <c r="LQF2459" s="53"/>
      <c r="LQG2459" s="53"/>
      <c r="LQH2459" s="53"/>
      <c r="LQI2459" s="53"/>
      <c r="LQJ2459" s="53"/>
      <c r="LQK2459" s="53"/>
      <c r="LQL2459" s="53"/>
      <c r="LQM2459" s="53"/>
      <c r="LQN2459" s="53"/>
      <c r="LQO2459" s="53"/>
      <c r="LQP2459" s="53"/>
      <c r="LQQ2459" s="53"/>
      <c r="LQR2459" s="53"/>
      <c r="LQS2459" s="53"/>
      <c r="LQT2459" s="53"/>
      <c r="LQU2459" s="53"/>
      <c r="LQV2459" s="53"/>
      <c r="LQW2459" s="53"/>
      <c r="LQX2459" s="53"/>
      <c r="LQY2459" s="53"/>
      <c r="LQZ2459" s="53"/>
      <c r="LRA2459" s="53"/>
      <c r="LRB2459" s="53"/>
      <c r="LRC2459" s="53"/>
      <c r="LRD2459" s="53"/>
      <c r="LRE2459" s="53"/>
      <c r="LRF2459" s="53"/>
      <c r="LRG2459" s="53"/>
      <c r="LRH2459" s="53"/>
      <c r="LRI2459" s="53"/>
      <c r="LRJ2459" s="53"/>
      <c r="LRK2459" s="53"/>
      <c r="LRL2459" s="53"/>
      <c r="LRM2459" s="53"/>
      <c r="LRN2459" s="53"/>
      <c r="LRO2459" s="53"/>
      <c r="LRP2459" s="53"/>
      <c r="LRQ2459" s="53"/>
      <c r="LRR2459" s="53"/>
      <c r="LRS2459" s="53"/>
      <c r="LRT2459" s="53"/>
      <c r="LRU2459" s="53"/>
      <c r="LRV2459" s="53"/>
      <c r="LRW2459" s="53"/>
      <c r="LRX2459" s="53"/>
      <c r="LRY2459" s="53"/>
      <c r="LRZ2459" s="53"/>
      <c r="LSA2459" s="53"/>
      <c r="LSB2459" s="53"/>
      <c r="LSC2459" s="53"/>
      <c r="LSD2459" s="53"/>
      <c r="LSE2459" s="53"/>
      <c r="LSF2459" s="53"/>
      <c r="LSG2459" s="53"/>
      <c r="LSH2459" s="53"/>
      <c r="LSI2459" s="53"/>
      <c r="LSJ2459" s="53"/>
      <c r="LSK2459" s="53"/>
      <c r="LSL2459" s="53"/>
      <c r="LSM2459" s="53"/>
      <c r="LSN2459" s="53"/>
      <c r="LSO2459" s="53"/>
      <c r="LSP2459" s="53"/>
      <c r="LSQ2459" s="53"/>
      <c r="LSR2459" s="53"/>
      <c r="LSS2459" s="53"/>
      <c r="LST2459" s="53"/>
      <c r="LSU2459" s="53"/>
      <c r="LSV2459" s="53"/>
      <c r="LSW2459" s="53"/>
      <c r="LSX2459" s="53"/>
      <c r="LSY2459" s="53"/>
      <c r="LSZ2459" s="53"/>
      <c r="LTA2459" s="53"/>
      <c r="LTB2459" s="53"/>
      <c r="LTC2459" s="53"/>
      <c r="LTD2459" s="53"/>
      <c r="LTE2459" s="53"/>
      <c r="LTF2459" s="53"/>
      <c r="LTG2459" s="53"/>
      <c r="LTH2459" s="53"/>
      <c r="LTI2459" s="53"/>
      <c r="LTJ2459" s="53"/>
      <c r="LTK2459" s="53"/>
      <c r="LTL2459" s="53"/>
      <c r="LTM2459" s="53"/>
      <c r="LTN2459" s="53"/>
      <c r="LTO2459" s="53"/>
      <c r="LTP2459" s="53"/>
      <c r="LTQ2459" s="53"/>
      <c r="LTR2459" s="53"/>
      <c r="LTS2459" s="53"/>
      <c r="LTT2459" s="53"/>
      <c r="LTU2459" s="53"/>
      <c r="LTV2459" s="53"/>
      <c r="LTW2459" s="53"/>
      <c r="LTX2459" s="53"/>
      <c r="LTY2459" s="53"/>
      <c r="LTZ2459" s="53"/>
      <c r="LUA2459" s="53"/>
      <c r="LUB2459" s="53"/>
      <c r="LUC2459" s="53"/>
      <c r="LUD2459" s="53"/>
      <c r="LUE2459" s="53"/>
      <c r="LUF2459" s="53"/>
      <c r="LUG2459" s="53"/>
      <c r="LUH2459" s="53"/>
      <c r="LUI2459" s="53"/>
      <c r="LUJ2459" s="53"/>
      <c r="LUK2459" s="53"/>
      <c r="LUL2459" s="53"/>
      <c r="LUM2459" s="53"/>
      <c r="LUN2459" s="53"/>
      <c r="LUO2459" s="53"/>
      <c r="LUP2459" s="53"/>
      <c r="LUQ2459" s="53"/>
      <c r="LUR2459" s="53"/>
      <c r="LUS2459" s="53"/>
      <c r="LUT2459" s="53"/>
      <c r="LUU2459" s="53"/>
      <c r="LUV2459" s="53"/>
      <c r="LUW2459" s="53"/>
      <c r="LUX2459" s="53"/>
      <c r="LUY2459" s="53"/>
      <c r="LUZ2459" s="53"/>
      <c r="LVA2459" s="53"/>
      <c r="LVB2459" s="53"/>
      <c r="LVC2459" s="53"/>
      <c r="LVD2459" s="53"/>
      <c r="LVE2459" s="53"/>
      <c r="LVF2459" s="53"/>
      <c r="LVG2459" s="53"/>
      <c r="LVH2459" s="53"/>
      <c r="LVI2459" s="53"/>
      <c r="LVJ2459" s="53"/>
      <c r="LVK2459" s="53"/>
      <c r="LVL2459" s="53"/>
      <c r="LVM2459" s="53"/>
      <c r="LVN2459" s="53"/>
      <c r="LVO2459" s="53"/>
      <c r="LVP2459" s="53"/>
      <c r="LVQ2459" s="53"/>
      <c r="LVR2459" s="53"/>
      <c r="LVS2459" s="53"/>
      <c r="LVT2459" s="53"/>
      <c r="LVU2459" s="53"/>
      <c r="LVV2459" s="53"/>
      <c r="LVW2459" s="53"/>
      <c r="LVX2459" s="53"/>
      <c r="LVY2459" s="53"/>
      <c r="LVZ2459" s="53"/>
      <c r="LWA2459" s="53"/>
      <c r="LWB2459" s="53"/>
      <c r="LWC2459" s="53"/>
      <c r="LWD2459" s="53"/>
      <c r="LWE2459" s="53"/>
      <c r="LWF2459" s="53"/>
      <c r="LWG2459" s="53"/>
      <c r="LWH2459" s="53"/>
      <c r="LWI2459" s="53"/>
      <c r="LWJ2459" s="53"/>
      <c r="LWK2459" s="53"/>
      <c r="LWL2459" s="53"/>
      <c r="LWM2459" s="53"/>
      <c r="LWN2459" s="53"/>
      <c r="LWO2459" s="53"/>
      <c r="LWP2459" s="53"/>
      <c r="LWQ2459" s="53"/>
      <c r="LWR2459" s="53"/>
      <c r="LWS2459" s="53"/>
      <c r="LWT2459" s="53"/>
      <c r="LWU2459" s="53"/>
      <c r="LWV2459" s="53"/>
      <c r="LWW2459" s="53"/>
      <c r="LWX2459" s="53"/>
      <c r="LWY2459" s="53"/>
      <c r="LWZ2459" s="53"/>
      <c r="LXA2459" s="53"/>
      <c r="LXB2459" s="53"/>
      <c r="LXC2459" s="53"/>
      <c r="LXD2459" s="53"/>
      <c r="LXE2459" s="53"/>
      <c r="LXF2459" s="53"/>
      <c r="LXG2459" s="53"/>
      <c r="LXH2459" s="53"/>
      <c r="LXI2459" s="53"/>
      <c r="LXJ2459" s="53"/>
      <c r="LXK2459" s="53"/>
      <c r="LXL2459" s="53"/>
      <c r="LXM2459" s="53"/>
      <c r="LXN2459" s="53"/>
      <c r="LXO2459" s="53"/>
      <c r="LXP2459" s="53"/>
      <c r="LXQ2459" s="53"/>
      <c r="LXR2459" s="53"/>
      <c r="LXS2459" s="53"/>
      <c r="LXT2459" s="53"/>
      <c r="LXU2459" s="53"/>
      <c r="LXV2459" s="53"/>
      <c r="LXW2459" s="53"/>
      <c r="LXX2459" s="53"/>
      <c r="LXY2459" s="53"/>
      <c r="LXZ2459" s="53"/>
      <c r="LYA2459" s="53"/>
      <c r="LYB2459" s="53"/>
      <c r="LYC2459" s="53"/>
      <c r="LYD2459" s="53"/>
      <c r="LYE2459" s="53"/>
      <c r="LYF2459" s="53"/>
      <c r="LYG2459" s="53"/>
      <c r="LYH2459" s="53"/>
      <c r="LYI2459" s="53"/>
      <c r="LYJ2459" s="53"/>
      <c r="LYK2459" s="53"/>
      <c r="LYL2459" s="53"/>
      <c r="LYM2459" s="53"/>
      <c r="LYN2459" s="53"/>
      <c r="LYO2459" s="53"/>
      <c r="LYP2459" s="53"/>
      <c r="LYQ2459" s="53"/>
      <c r="LYR2459" s="53"/>
      <c r="LYS2459" s="53"/>
      <c r="LYT2459" s="53"/>
      <c r="LYU2459" s="53"/>
      <c r="LYV2459" s="53"/>
      <c r="LYW2459" s="53"/>
      <c r="LYX2459" s="53"/>
      <c r="LYY2459" s="53"/>
      <c r="LYZ2459" s="53"/>
      <c r="LZA2459" s="53"/>
      <c r="LZB2459" s="53"/>
      <c r="LZC2459" s="53"/>
      <c r="LZD2459" s="53"/>
      <c r="LZE2459" s="53"/>
      <c r="LZF2459" s="53"/>
      <c r="LZG2459" s="53"/>
      <c r="LZH2459" s="53"/>
      <c r="LZI2459" s="53"/>
      <c r="LZJ2459" s="53"/>
      <c r="LZK2459" s="53"/>
      <c r="LZL2459" s="53"/>
      <c r="LZM2459" s="53"/>
      <c r="LZN2459" s="53"/>
      <c r="LZO2459" s="53"/>
      <c r="LZP2459" s="53"/>
      <c r="LZQ2459" s="53"/>
      <c r="LZR2459" s="53"/>
      <c r="LZS2459" s="53"/>
      <c r="LZT2459" s="53"/>
      <c r="LZU2459" s="53"/>
      <c r="LZV2459" s="53"/>
      <c r="LZW2459" s="53"/>
      <c r="LZX2459" s="53"/>
      <c r="LZY2459" s="53"/>
      <c r="LZZ2459" s="53"/>
      <c r="MAA2459" s="53"/>
      <c r="MAB2459" s="53"/>
      <c r="MAC2459" s="53"/>
      <c r="MAD2459" s="53"/>
      <c r="MAE2459" s="53"/>
      <c r="MAF2459" s="53"/>
      <c r="MAG2459" s="53"/>
      <c r="MAH2459" s="53"/>
      <c r="MAI2459" s="53"/>
      <c r="MAJ2459" s="53"/>
      <c r="MAK2459" s="53"/>
      <c r="MAL2459" s="53"/>
      <c r="MAM2459" s="53"/>
      <c r="MAN2459" s="53"/>
      <c r="MAO2459" s="53"/>
      <c r="MAP2459" s="53"/>
      <c r="MAQ2459" s="53"/>
      <c r="MAR2459" s="53"/>
      <c r="MAS2459" s="53"/>
      <c r="MAT2459" s="53"/>
      <c r="MAU2459" s="53"/>
      <c r="MAV2459" s="53"/>
      <c r="MAW2459" s="53"/>
      <c r="MAX2459" s="53"/>
      <c r="MAY2459" s="53"/>
      <c r="MAZ2459" s="53"/>
      <c r="MBA2459" s="53"/>
      <c r="MBB2459" s="53"/>
      <c r="MBC2459" s="53"/>
      <c r="MBD2459" s="53"/>
      <c r="MBE2459" s="53"/>
      <c r="MBF2459" s="53"/>
      <c r="MBG2459" s="53"/>
      <c r="MBH2459" s="53"/>
      <c r="MBI2459" s="53"/>
      <c r="MBJ2459" s="53"/>
      <c r="MBK2459" s="53"/>
      <c r="MBL2459" s="53"/>
      <c r="MBM2459" s="53"/>
      <c r="MBN2459" s="53"/>
      <c r="MBO2459" s="53"/>
      <c r="MBP2459" s="53"/>
      <c r="MBQ2459" s="53"/>
      <c r="MBR2459" s="53"/>
      <c r="MBS2459" s="53"/>
      <c r="MBT2459" s="53"/>
      <c r="MBU2459" s="53"/>
      <c r="MBV2459" s="53"/>
      <c r="MBW2459" s="53"/>
      <c r="MBX2459" s="53"/>
      <c r="MBY2459" s="53"/>
      <c r="MBZ2459" s="53"/>
      <c r="MCA2459" s="53"/>
      <c r="MCB2459" s="53"/>
      <c r="MCC2459" s="53"/>
      <c r="MCD2459" s="53"/>
      <c r="MCE2459" s="53"/>
      <c r="MCF2459" s="53"/>
      <c r="MCG2459" s="53"/>
      <c r="MCH2459" s="53"/>
      <c r="MCI2459" s="53"/>
      <c r="MCJ2459" s="53"/>
      <c r="MCK2459" s="53"/>
      <c r="MCL2459" s="53"/>
      <c r="MCM2459" s="53"/>
      <c r="MCN2459" s="53"/>
      <c r="MCO2459" s="53"/>
      <c r="MCP2459" s="53"/>
      <c r="MCQ2459" s="53"/>
      <c r="MCR2459" s="53"/>
      <c r="MCS2459" s="53"/>
      <c r="MCT2459" s="53"/>
      <c r="MCU2459" s="53"/>
      <c r="MCV2459" s="53"/>
      <c r="MCW2459" s="53"/>
      <c r="MCX2459" s="53"/>
      <c r="MCY2459" s="53"/>
      <c r="MCZ2459" s="53"/>
      <c r="MDA2459" s="53"/>
      <c r="MDB2459" s="53"/>
      <c r="MDC2459" s="53"/>
      <c r="MDD2459" s="53"/>
      <c r="MDE2459" s="53"/>
      <c r="MDF2459" s="53"/>
      <c r="MDG2459" s="53"/>
      <c r="MDH2459" s="53"/>
      <c r="MDI2459" s="53"/>
      <c r="MDJ2459" s="53"/>
      <c r="MDK2459" s="53"/>
      <c r="MDL2459" s="53"/>
      <c r="MDM2459" s="53"/>
      <c r="MDN2459" s="53"/>
      <c r="MDO2459" s="53"/>
      <c r="MDP2459" s="53"/>
      <c r="MDQ2459" s="53"/>
      <c r="MDR2459" s="53"/>
      <c r="MDS2459" s="53"/>
      <c r="MDT2459" s="53"/>
      <c r="MDU2459" s="53"/>
      <c r="MDV2459" s="53"/>
      <c r="MDW2459" s="53"/>
      <c r="MDX2459" s="53"/>
      <c r="MDY2459" s="53"/>
      <c r="MDZ2459" s="53"/>
      <c r="MEA2459" s="53"/>
      <c r="MEB2459" s="53"/>
      <c r="MEC2459" s="53"/>
      <c r="MED2459" s="53"/>
      <c r="MEE2459" s="53"/>
      <c r="MEF2459" s="53"/>
      <c r="MEG2459" s="53"/>
      <c r="MEH2459" s="53"/>
      <c r="MEI2459" s="53"/>
      <c r="MEJ2459" s="53"/>
      <c r="MEK2459" s="53"/>
      <c r="MEL2459" s="53"/>
      <c r="MEM2459" s="53"/>
      <c r="MEN2459" s="53"/>
      <c r="MEO2459" s="53"/>
      <c r="MEP2459" s="53"/>
      <c r="MEQ2459" s="53"/>
      <c r="MER2459" s="53"/>
      <c r="MES2459" s="53"/>
      <c r="MET2459" s="53"/>
      <c r="MEU2459" s="53"/>
      <c r="MEV2459" s="53"/>
      <c r="MEW2459" s="53"/>
      <c r="MEX2459" s="53"/>
      <c r="MEY2459" s="53"/>
      <c r="MEZ2459" s="53"/>
      <c r="MFA2459" s="53"/>
      <c r="MFB2459" s="53"/>
      <c r="MFC2459" s="53"/>
      <c r="MFD2459" s="53"/>
      <c r="MFE2459" s="53"/>
      <c r="MFF2459" s="53"/>
      <c r="MFG2459" s="53"/>
      <c r="MFH2459" s="53"/>
      <c r="MFI2459" s="53"/>
      <c r="MFJ2459" s="53"/>
      <c r="MFK2459" s="53"/>
      <c r="MFL2459" s="53"/>
      <c r="MFM2459" s="53"/>
      <c r="MFN2459" s="53"/>
      <c r="MFO2459" s="53"/>
      <c r="MFP2459" s="53"/>
      <c r="MFQ2459" s="53"/>
      <c r="MFR2459" s="53"/>
      <c r="MFS2459" s="53"/>
      <c r="MFT2459" s="53"/>
      <c r="MFU2459" s="53"/>
      <c r="MFV2459" s="53"/>
      <c r="MFW2459" s="53"/>
      <c r="MFX2459" s="53"/>
      <c r="MFY2459" s="53"/>
      <c r="MFZ2459" s="53"/>
      <c r="MGA2459" s="53"/>
      <c r="MGB2459" s="53"/>
      <c r="MGC2459" s="53"/>
      <c r="MGD2459" s="53"/>
      <c r="MGE2459" s="53"/>
      <c r="MGF2459" s="53"/>
      <c r="MGG2459" s="53"/>
      <c r="MGH2459" s="53"/>
      <c r="MGI2459" s="53"/>
      <c r="MGJ2459" s="53"/>
      <c r="MGK2459" s="53"/>
      <c r="MGL2459" s="53"/>
      <c r="MGM2459" s="53"/>
      <c r="MGN2459" s="53"/>
      <c r="MGO2459" s="53"/>
      <c r="MGP2459" s="53"/>
      <c r="MGQ2459" s="53"/>
      <c r="MGR2459" s="53"/>
      <c r="MGS2459" s="53"/>
      <c r="MGT2459" s="53"/>
      <c r="MGU2459" s="53"/>
      <c r="MGV2459" s="53"/>
      <c r="MGW2459" s="53"/>
      <c r="MGX2459" s="53"/>
      <c r="MGY2459" s="53"/>
      <c r="MGZ2459" s="53"/>
      <c r="MHA2459" s="53"/>
      <c r="MHB2459" s="53"/>
      <c r="MHC2459" s="53"/>
      <c r="MHD2459" s="53"/>
      <c r="MHE2459" s="53"/>
      <c r="MHF2459" s="53"/>
      <c r="MHG2459" s="53"/>
      <c r="MHH2459" s="53"/>
      <c r="MHI2459" s="53"/>
      <c r="MHJ2459" s="53"/>
      <c r="MHK2459" s="53"/>
      <c r="MHL2459" s="53"/>
      <c r="MHM2459" s="53"/>
      <c r="MHN2459" s="53"/>
      <c r="MHO2459" s="53"/>
      <c r="MHP2459" s="53"/>
      <c r="MHQ2459" s="53"/>
      <c r="MHR2459" s="53"/>
      <c r="MHS2459" s="53"/>
      <c r="MHT2459" s="53"/>
      <c r="MHU2459" s="53"/>
      <c r="MHV2459" s="53"/>
      <c r="MHW2459" s="53"/>
      <c r="MHX2459" s="53"/>
      <c r="MHY2459" s="53"/>
      <c r="MHZ2459" s="53"/>
      <c r="MIA2459" s="53"/>
      <c r="MIB2459" s="53"/>
      <c r="MIC2459" s="53"/>
      <c r="MID2459" s="53"/>
      <c r="MIE2459" s="53"/>
      <c r="MIF2459" s="53"/>
      <c r="MIG2459" s="53"/>
      <c r="MIH2459" s="53"/>
      <c r="MII2459" s="53"/>
      <c r="MIJ2459" s="53"/>
      <c r="MIK2459" s="53"/>
      <c r="MIL2459" s="53"/>
      <c r="MIM2459" s="53"/>
      <c r="MIN2459" s="53"/>
      <c r="MIO2459" s="53"/>
      <c r="MIP2459" s="53"/>
      <c r="MIQ2459" s="53"/>
      <c r="MIR2459" s="53"/>
      <c r="MIS2459" s="53"/>
      <c r="MIT2459" s="53"/>
      <c r="MIU2459" s="53"/>
      <c r="MIV2459" s="53"/>
      <c r="MIW2459" s="53"/>
      <c r="MIX2459" s="53"/>
      <c r="MIY2459" s="53"/>
      <c r="MIZ2459" s="53"/>
      <c r="MJA2459" s="53"/>
      <c r="MJB2459" s="53"/>
      <c r="MJC2459" s="53"/>
      <c r="MJD2459" s="53"/>
      <c r="MJE2459" s="53"/>
      <c r="MJF2459" s="53"/>
      <c r="MJG2459" s="53"/>
      <c r="MJH2459" s="53"/>
      <c r="MJI2459" s="53"/>
      <c r="MJJ2459" s="53"/>
      <c r="MJK2459" s="53"/>
      <c r="MJL2459" s="53"/>
      <c r="MJM2459" s="53"/>
      <c r="MJN2459" s="53"/>
      <c r="MJO2459" s="53"/>
      <c r="MJP2459" s="53"/>
      <c r="MJQ2459" s="53"/>
      <c r="MJR2459" s="53"/>
      <c r="MJS2459" s="53"/>
      <c r="MJT2459" s="53"/>
      <c r="MJU2459" s="53"/>
      <c r="MJV2459" s="53"/>
      <c r="MJW2459" s="53"/>
      <c r="MJX2459" s="53"/>
      <c r="MJY2459" s="53"/>
      <c r="MJZ2459" s="53"/>
      <c r="MKA2459" s="53"/>
      <c r="MKB2459" s="53"/>
      <c r="MKC2459" s="53"/>
      <c r="MKD2459" s="53"/>
      <c r="MKE2459" s="53"/>
      <c r="MKF2459" s="53"/>
      <c r="MKG2459" s="53"/>
      <c r="MKH2459" s="53"/>
      <c r="MKI2459" s="53"/>
      <c r="MKJ2459" s="53"/>
      <c r="MKK2459" s="53"/>
      <c r="MKL2459" s="53"/>
      <c r="MKM2459" s="53"/>
      <c r="MKN2459" s="53"/>
      <c r="MKO2459" s="53"/>
      <c r="MKP2459" s="53"/>
      <c r="MKQ2459" s="53"/>
      <c r="MKR2459" s="53"/>
      <c r="MKS2459" s="53"/>
      <c r="MKT2459" s="53"/>
      <c r="MKU2459" s="53"/>
      <c r="MKV2459" s="53"/>
      <c r="MKW2459" s="53"/>
      <c r="MKX2459" s="53"/>
      <c r="MKY2459" s="53"/>
      <c r="MKZ2459" s="53"/>
      <c r="MLA2459" s="53"/>
      <c r="MLB2459" s="53"/>
      <c r="MLC2459" s="53"/>
      <c r="MLD2459" s="53"/>
      <c r="MLE2459" s="53"/>
      <c r="MLF2459" s="53"/>
      <c r="MLG2459" s="53"/>
      <c r="MLH2459" s="53"/>
      <c r="MLI2459" s="53"/>
      <c r="MLJ2459" s="53"/>
      <c r="MLK2459" s="53"/>
      <c r="MLL2459" s="53"/>
      <c r="MLM2459" s="53"/>
      <c r="MLN2459" s="53"/>
      <c r="MLO2459" s="53"/>
      <c r="MLP2459" s="53"/>
      <c r="MLQ2459" s="53"/>
      <c r="MLR2459" s="53"/>
      <c r="MLS2459" s="53"/>
      <c r="MLT2459" s="53"/>
      <c r="MLU2459" s="53"/>
      <c r="MLV2459" s="53"/>
      <c r="MLW2459" s="53"/>
      <c r="MLX2459" s="53"/>
      <c r="MLY2459" s="53"/>
      <c r="MLZ2459" s="53"/>
      <c r="MMA2459" s="53"/>
      <c r="MMB2459" s="53"/>
      <c r="MMC2459" s="53"/>
      <c r="MMD2459" s="53"/>
      <c r="MME2459" s="53"/>
      <c r="MMF2459" s="53"/>
      <c r="MMG2459" s="53"/>
      <c r="MMH2459" s="53"/>
      <c r="MMI2459" s="53"/>
      <c r="MMJ2459" s="53"/>
      <c r="MMK2459" s="53"/>
      <c r="MML2459" s="53"/>
      <c r="MMM2459" s="53"/>
      <c r="MMN2459" s="53"/>
      <c r="MMO2459" s="53"/>
      <c r="MMP2459" s="53"/>
      <c r="MMQ2459" s="53"/>
      <c r="MMR2459" s="53"/>
      <c r="MMS2459" s="53"/>
      <c r="MMT2459" s="53"/>
      <c r="MMU2459" s="53"/>
      <c r="MMV2459" s="53"/>
      <c r="MMW2459" s="53"/>
      <c r="MMX2459" s="53"/>
      <c r="MMY2459" s="53"/>
      <c r="MMZ2459" s="53"/>
      <c r="MNA2459" s="53"/>
      <c r="MNB2459" s="53"/>
      <c r="MNC2459" s="53"/>
      <c r="MND2459" s="53"/>
      <c r="MNE2459" s="53"/>
      <c r="MNF2459" s="53"/>
      <c r="MNG2459" s="53"/>
      <c r="MNH2459" s="53"/>
      <c r="MNI2459" s="53"/>
      <c r="MNJ2459" s="53"/>
      <c r="MNK2459" s="53"/>
      <c r="MNL2459" s="53"/>
      <c r="MNM2459" s="53"/>
      <c r="MNN2459" s="53"/>
      <c r="MNO2459" s="53"/>
      <c r="MNP2459" s="53"/>
      <c r="MNQ2459" s="53"/>
      <c r="MNR2459" s="53"/>
      <c r="MNS2459" s="53"/>
      <c r="MNT2459" s="53"/>
      <c r="MNU2459" s="53"/>
      <c r="MNV2459" s="53"/>
      <c r="MNW2459" s="53"/>
      <c r="MNX2459" s="53"/>
      <c r="MNY2459" s="53"/>
      <c r="MNZ2459" s="53"/>
      <c r="MOA2459" s="53"/>
      <c r="MOB2459" s="53"/>
      <c r="MOC2459" s="53"/>
      <c r="MOD2459" s="53"/>
      <c r="MOE2459" s="53"/>
      <c r="MOF2459" s="53"/>
      <c r="MOG2459" s="53"/>
      <c r="MOH2459" s="53"/>
      <c r="MOI2459" s="53"/>
      <c r="MOJ2459" s="53"/>
      <c r="MOK2459" s="53"/>
      <c r="MOL2459" s="53"/>
      <c r="MOM2459" s="53"/>
      <c r="MON2459" s="53"/>
      <c r="MOO2459" s="53"/>
      <c r="MOP2459" s="53"/>
      <c r="MOQ2459" s="53"/>
      <c r="MOR2459" s="53"/>
      <c r="MOS2459" s="53"/>
      <c r="MOT2459" s="53"/>
      <c r="MOU2459" s="53"/>
      <c r="MOV2459" s="53"/>
      <c r="MOW2459" s="53"/>
      <c r="MOX2459" s="53"/>
      <c r="MOY2459" s="53"/>
      <c r="MOZ2459" s="53"/>
      <c r="MPA2459" s="53"/>
      <c r="MPB2459" s="53"/>
      <c r="MPC2459" s="53"/>
      <c r="MPD2459" s="53"/>
      <c r="MPE2459" s="53"/>
      <c r="MPF2459" s="53"/>
      <c r="MPG2459" s="53"/>
      <c r="MPH2459" s="53"/>
      <c r="MPI2459" s="53"/>
      <c r="MPJ2459" s="53"/>
      <c r="MPK2459" s="53"/>
      <c r="MPL2459" s="53"/>
      <c r="MPM2459" s="53"/>
      <c r="MPN2459" s="53"/>
      <c r="MPO2459" s="53"/>
      <c r="MPP2459" s="53"/>
      <c r="MPQ2459" s="53"/>
      <c r="MPR2459" s="53"/>
      <c r="MPS2459" s="53"/>
      <c r="MPT2459" s="53"/>
      <c r="MPU2459" s="53"/>
      <c r="MPV2459" s="53"/>
      <c r="MPW2459" s="53"/>
      <c r="MPX2459" s="53"/>
      <c r="MPY2459" s="53"/>
      <c r="MPZ2459" s="53"/>
      <c r="MQA2459" s="53"/>
      <c r="MQB2459" s="53"/>
      <c r="MQC2459" s="53"/>
      <c r="MQD2459" s="53"/>
      <c r="MQE2459" s="53"/>
      <c r="MQF2459" s="53"/>
      <c r="MQG2459" s="53"/>
      <c r="MQH2459" s="53"/>
      <c r="MQI2459" s="53"/>
      <c r="MQJ2459" s="53"/>
      <c r="MQK2459" s="53"/>
      <c r="MQL2459" s="53"/>
      <c r="MQM2459" s="53"/>
      <c r="MQN2459" s="53"/>
      <c r="MQO2459" s="53"/>
      <c r="MQP2459" s="53"/>
      <c r="MQQ2459" s="53"/>
      <c r="MQR2459" s="53"/>
      <c r="MQS2459" s="53"/>
      <c r="MQT2459" s="53"/>
      <c r="MQU2459" s="53"/>
      <c r="MQV2459" s="53"/>
      <c r="MQW2459" s="53"/>
      <c r="MQX2459" s="53"/>
      <c r="MQY2459" s="53"/>
      <c r="MQZ2459" s="53"/>
      <c r="MRA2459" s="53"/>
      <c r="MRB2459" s="53"/>
      <c r="MRC2459" s="53"/>
      <c r="MRD2459" s="53"/>
      <c r="MRE2459" s="53"/>
      <c r="MRF2459" s="53"/>
      <c r="MRG2459" s="53"/>
      <c r="MRH2459" s="53"/>
      <c r="MRI2459" s="53"/>
      <c r="MRJ2459" s="53"/>
      <c r="MRK2459" s="53"/>
      <c r="MRL2459" s="53"/>
      <c r="MRM2459" s="53"/>
      <c r="MRN2459" s="53"/>
      <c r="MRO2459" s="53"/>
      <c r="MRP2459" s="53"/>
      <c r="MRQ2459" s="53"/>
      <c r="MRR2459" s="53"/>
      <c r="MRS2459" s="53"/>
      <c r="MRT2459" s="53"/>
      <c r="MRU2459" s="53"/>
      <c r="MRV2459" s="53"/>
      <c r="MRW2459" s="53"/>
      <c r="MRX2459" s="53"/>
      <c r="MRY2459" s="53"/>
      <c r="MRZ2459" s="53"/>
      <c r="MSA2459" s="53"/>
      <c r="MSB2459" s="53"/>
      <c r="MSC2459" s="53"/>
      <c r="MSD2459" s="53"/>
      <c r="MSE2459" s="53"/>
      <c r="MSF2459" s="53"/>
      <c r="MSG2459" s="53"/>
      <c r="MSH2459" s="53"/>
      <c r="MSI2459" s="53"/>
      <c r="MSJ2459" s="53"/>
      <c r="MSK2459" s="53"/>
      <c r="MSL2459" s="53"/>
      <c r="MSM2459" s="53"/>
      <c r="MSN2459" s="53"/>
      <c r="MSO2459" s="53"/>
      <c r="MSP2459" s="53"/>
      <c r="MSQ2459" s="53"/>
      <c r="MSR2459" s="53"/>
      <c r="MSS2459" s="53"/>
      <c r="MST2459" s="53"/>
      <c r="MSU2459" s="53"/>
      <c r="MSV2459" s="53"/>
      <c r="MSW2459" s="53"/>
      <c r="MSX2459" s="53"/>
      <c r="MSY2459" s="53"/>
      <c r="MSZ2459" s="53"/>
      <c r="MTA2459" s="53"/>
      <c r="MTB2459" s="53"/>
      <c r="MTC2459" s="53"/>
      <c r="MTD2459" s="53"/>
      <c r="MTE2459" s="53"/>
      <c r="MTF2459" s="53"/>
      <c r="MTG2459" s="53"/>
      <c r="MTH2459" s="53"/>
      <c r="MTI2459" s="53"/>
      <c r="MTJ2459" s="53"/>
      <c r="MTK2459" s="53"/>
      <c r="MTL2459" s="53"/>
      <c r="MTM2459" s="53"/>
      <c r="MTN2459" s="53"/>
      <c r="MTO2459" s="53"/>
      <c r="MTP2459" s="53"/>
      <c r="MTQ2459" s="53"/>
      <c r="MTR2459" s="53"/>
      <c r="MTS2459" s="53"/>
      <c r="MTT2459" s="53"/>
      <c r="MTU2459" s="53"/>
      <c r="MTV2459" s="53"/>
      <c r="MTW2459" s="53"/>
      <c r="MTX2459" s="53"/>
      <c r="MTY2459" s="53"/>
      <c r="MTZ2459" s="53"/>
      <c r="MUA2459" s="53"/>
      <c r="MUB2459" s="53"/>
      <c r="MUC2459" s="53"/>
      <c r="MUD2459" s="53"/>
      <c r="MUE2459" s="53"/>
      <c r="MUF2459" s="53"/>
      <c r="MUG2459" s="53"/>
      <c r="MUH2459" s="53"/>
      <c r="MUI2459" s="53"/>
      <c r="MUJ2459" s="53"/>
      <c r="MUK2459" s="53"/>
      <c r="MUL2459" s="53"/>
      <c r="MUM2459" s="53"/>
      <c r="MUN2459" s="53"/>
      <c r="MUO2459" s="53"/>
      <c r="MUP2459" s="53"/>
      <c r="MUQ2459" s="53"/>
      <c r="MUR2459" s="53"/>
      <c r="MUS2459" s="53"/>
      <c r="MUT2459" s="53"/>
      <c r="MUU2459" s="53"/>
      <c r="MUV2459" s="53"/>
      <c r="MUW2459" s="53"/>
      <c r="MUX2459" s="53"/>
      <c r="MUY2459" s="53"/>
      <c r="MUZ2459" s="53"/>
      <c r="MVA2459" s="53"/>
      <c r="MVB2459" s="53"/>
      <c r="MVC2459" s="53"/>
      <c r="MVD2459" s="53"/>
      <c r="MVE2459" s="53"/>
      <c r="MVF2459" s="53"/>
      <c r="MVG2459" s="53"/>
      <c r="MVH2459" s="53"/>
      <c r="MVI2459" s="53"/>
      <c r="MVJ2459" s="53"/>
      <c r="MVK2459" s="53"/>
      <c r="MVL2459" s="53"/>
      <c r="MVM2459" s="53"/>
      <c r="MVN2459" s="53"/>
      <c r="MVO2459" s="53"/>
      <c r="MVP2459" s="53"/>
      <c r="MVQ2459" s="53"/>
      <c r="MVR2459" s="53"/>
      <c r="MVS2459" s="53"/>
      <c r="MVT2459" s="53"/>
      <c r="MVU2459" s="53"/>
      <c r="MVV2459" s="53"/>
      <c r="MVW2459" s="53"/>
      <c r="MVX2459" s="53"/>
      <c r="MVY2459" s="53"/>
      <c r="MVZ2459" s="53"/>
      <c r="MWA2459" s="53"/>
      <c r="MWB2459" s="53"/>
      <c r="MWC2459" s="53"/>
      <c r="MWD2459" s="53"/>
      <c r="MWE2459" s="53"/>
      <c r="MWF2459" s="53"/>
      <c r="MWG2459" s="53"/>
      <c r="MWH2459" s="53"/>
      <c r="MWI2459" s="53"/>
      <c r="MWJ2459" s="53"/>
      <c r="MWK2459" s="53"/>
      <c r="MWL2459" s="53"/>
      <c r="MWM2459" s="53"/>
      <c r="MWN2459" s="53"/>
      <c r="MWO2459" s="53"/>
      <c r="MWP2459" s="53"/>
      <c r="MWQ2459" s="53"/>
      <c r="MWR2459" s="53"/>
      <c r="MWS2459" s="53"/>
      <c r="MWT2459" s="53"/>
      <c r="MWU2459" s="53"/>
      <c r="MWV2459" s="53"/>
      <c r="MWW2459" s="53"/>
      <c r="MWX2459" s="53"/>
      <c r="MWY2459" s="53"/>
      <c r="MWZ2459" s="53"/>
      <c r="MXA2459" s="53"/>
      <c r="MXB2459" s="53"/>
      <c r="MXC2459" s="53"/>
      <c r="MXD2459" s="53"/>
      <c r="MXE2459" s="53"/>
      <c r="MXF2459" s="53"/>
      <c r="MXG2459" s="53"/>
      <c r="MXH2459" s="53"/>
      <c r="MXI2459" s="53"/>
      <c r="MXJ2459" s="53"/>
      <c r="MXK2459" s="53"/>
      <c r="MXL2459" s="53"/>
      <c r="MXM2459" s="53"/>
      <c r="MXN2459" s="53"/>
      <c r="MXO2459" s="53"/>
      <c r="MXP2459" s="53"/>
      <c r="MXQ2459" s="53"/>
      <c r="MXR2459" s="53"/>
      <c r="MXS2459" s="53"/>
      <c r="MXT2459" s="53"/>
      <c r="MXU2459" s="53"/>
      <c r="MXV2459" s="53"/>
      <c r="MXW2459" s="53"/>
      <c r="MXX2459" s="53"/>
      <c r="MXY2459" s="53"/>
      <c r="MXZ2459" s="53"/>
      <c r="MYA2459" s="53"/>
      <c r="MYB2459" s="53"/>
      <c r="MYC2459" s="53"/>
      <c r="MYD2459" s="53"/>
      <c r="MYE2459" s="53"/>
      <c r="MYF2459" s="53"/>
      <c r="MYG2459" s="53"/>
      <c r="MYH2459" s="53"/>
      <c r="MYI2459" s="53"/>
      <c r="MYJ2459" s="53"/>
      <c r="MYK2459" s="53"/>
      <c r="MYL2459" s="53"/>
      <c r="MYM2459" s="53"/>
      <c r="MYN2459" s="53"/>
      <c r="MYO2459" s="53"/>
      <c r="MYP2459" s="53"/>
      <c r="MYQ2459" s="53"/>
      <c r="MYR2459" s="53"/>
      <c r="MYS2459" s="53"/>
      <c r="MYT2459" s="53"/>
      <c r="MYU2459" s="53"/>
      <c r="MYV2459" s="53"/>
      <c r="MYW2459" s="53"/>
      <c r="MYX2459" s="53"/>
      <c r="MYY2459" s="53"/>
      <c r="MYZ2459" s="53"/>
      <c r="MZA2459" s="53"/>
      <c r="MZB2459" s="53"/>
      <c r="MZC2459" s="53"/>
      <c r="MZD2459" s="53"/>
      <c r="MZE2459" s="53"/>
      <c r="MZF2459" s="53"/>
      <c r="MZG2459" s="53"/>
      <c r="MZH2459" s="53"/>
      <c r="MZI2459" s="53"/>
      <c r="MZJ2459" s="53"/>
      <c r="MZK2459" s="53"/>
      <c r="MZL2459" s="53"/>
      <c r="MZM2459" s="53"/>
      <c r="MZN2459" s="53"/>
      <c r="MZO2459" s="53"/>
      <c r="MZP2459" s="53"/>
      <c r="MZQ2459" s="53"/>
      <c r="MZR2459" s="53"/>
      <c r="MZS2459" s="53"/>
      <c r="MZT2459" s="53"/>
      <c r="MZU2459" s="53"/>
      <c r="MZV2459" s="53"/>
      <c r="MZW2459" s="53"/>
      <c r="MZX2459" s="53"/>
      <c r="MZY2459" s="53"/>
      <c r="MZZ2459" s="53"/>
      <c r="NAA2459" s="53"/>
      <c r="NAB2459" s="53"/>
      <c r="NAC2459" s="53"/>
      <c r="NAD2459" s="53"/>
      <c r="NAE2459" s="53"/>
      <c r="NAF2459" s="53"/>
      <c r="NAG2459" s="53"/>
      <c r="NAH2459" s="53"/>
      <c r="NAI2459" s="53"/>
      <c r="NAJ2459" s="53"/>
      <c r="NAK2459" s="53"/>
      <c r="NAL2459" s="53"/>
      <c r="NAM2459" s="53"/>
      <c r="NAN2459" s="53"/>
      <c r="NAO2459" s="53"/>
      <c r="NAP2459" s="53"/>
      <c r="NAQ2459" s="53"/>
      <c r="NAR2459" s="53"/>
      <c r="NAS2459" s="53"/>
      <c r="NAT2459" s="53"/>
      <c r="NAU2459" s="53"/>
      <c r="NAV2459" s="53"/>
      <c r="NAW2459" s="53"/>
      <c r="NAX2459" s="53"/>
      <c r="NAY2459" s="53"/>
      <c r="NAZ2459" s="53"/>
      <c r="NBA2459" s="53"/>
      <c r="NBB2459" s="53"/>
      <c r="NBC2459" s="53"/>
      <c r="NBD2459" s="53"/>
      <c r="NBE2459" s="53"/>
      <c r="NBF2459" s="53"/>
      <c r="NBG2459" s="53"/>
      <c r="NBH2459" s="53"/>
      <c r="NBI2459" s="53"/>
      <c r="NBJ2459" s="53"/>
      <c r="NBK2459" s="53"/>
      <c r="NBL2459" s="53"/>
      <c r="NBM2459" s="53"/>
      <c r="NBN2459" s="53"/>
      <c r="NBO2459" s="53"/>
      <c r="NBP2459" s="53"/>
      <c r="NBQ2459" s="53"/>
      <c r="NBR2459" s="53"/>
      <c r="NBS2459" s="53"/>
      <c r="NBT2459" s="53"/>
      <c r="NBU2459" s="53"/>
      <c r="NBV2459" s="53"/>
      <c r="NBW2459" s="53"/>
      <c r="NBX2459" s="53"/>
      <c r="NBY2459" s="53"/>
      <c r="NBZ2459" s="53"/>
      <c r="NCA2459" s="53"/>
      <c r="NCB2459" s="53"/>
      <c r="NCC2459" s="53"/>
      <c r="NCD2459" s="53"/>
      <c r="NCE2459" s="53"/>
      <c r="NCF2459" s="53"/>
      <c r="NCG2459" s="53"/>
      <c r="NCH2459" s="53"/>
      <c r="NCI2459" s="53"/>
      <c r="NCJ2459" s="53"/>
      <c r="NCK2459" s="53"/>
      <c r="NCL2459" s="53"/>
      <c r="NCM2459" s="53"/>
      <c r="NCN2459" s="53"/>
      <c r="NCO2459" s="53"/>
      <c r="NCP2459" s="53"/>
      <c r="NCQ2459" s="53"/>
      <c r="NCR2459" s="53"/>
      <c r="NCS2459" s="53"/>
      <c r="NCT2459" s="53"/>
      <c r="NCU2459" s="53"/>
      <c r="NCV2459" s="53"/>
      <c r="NCW2459" s="53"/>
      <c r="NCX2459" s="53"/>
      <c r="NCY2459" s="53"/>
      <c r="NCZ2459" s="53"/>
      <c r="NDA2459" s="53"/>
      <c r="NDB2459" s="53"/>
      <c r="NDC2459" s="53"/>
      <c r="NDD2459" s="53"/>
      <c r="NDE2459" s="53"/>
      <c r="NDF2459" s="53"/>
      <c r="NDG2459" s="53"/>
      <c r="NDH2459" s="53"/>
      <c r="NDI2459" s="53"/>
      <c r="NDJ2459" s="53"/>
      <c r="NDK2459" s="53"/>
      <c r="NDL2459" s="53"/>
      <c r="NDM2459" s="53"/>
      <c r="NDN2459" s="53"/>
      <c r="NDO2459" s="53"/>
      <c r="NDP2459" s="53"/>
      <c r="NDQ2459" s="53"/>
      <c r="NDR2459" s="53"/>
      <c r="NDS2459" s="53"/>
      <c r="NDT2459" s="53"/>
      <c r="NDU2459" s="53"/>
      <c r="NDV2459" s="53"/>
      <c r="NDW2459" s="53"/>
      <c r="NDX2459" s="53"/>
      <c r="NDY2459" s="53"/>
      <c r="NDZ2459" s="53"/>
      <c r="NEA2459" s="53"/>
      <c r="NEB2459" s="53"/>
      <c r="NEC2459" s="53"/>
      <c r="NED2459" s="53"/>
      <c r="NEE2459" s="53"/>
      <c r="NEF2459" s="53"/>
      <c r="NEG2459" s="53"/>
      <c r="NEH2459" s="53"/>
      <c r="NEI2459" s="53"/>
      <c r="NEJ2459" s="53"/>
      <c r="NEK2459" s="53"/>
      <c r="NEL2459" s="53"/>
      <c r="NEM2459" s="53"/>
      <c r="NEN2459" s="53"/>
      <c r="NEO2459" s="53"/>
      <c r="NEP2459" s="53"/>
      <c r="NEQ2459" s="53"/>
      <c r="NER2459" s="53"/>
      <c r="NES2459" s="53"/>
      <c r="NET2459" s="53"/>
      <c r="NEU2459" s="53"/>
      <c r="NEV2459" s="53"/>
      <c r="NEW2459" s="53"/>
      <c r="NEX2459" s="53"/>
      <c r="NEY2459" s="53"/>
      <c r="NEZ2459" s="53"/>
      <c r="NFA2459" s="53"/>
      <c r="NFB2459" s="53"/>
      <c r="NFC2459" s="53"/>
      <c r="NFD2459" s="53"/>
      <c r="NFE2459" s="53"/>
      <c r="NFF2459" s="53"/>
      <c r="NFG2459" s="53"/>
      <c r="NFH2459" s="53"/>
      <c r="NFI2459" s="53"/>
      <c r="NFJ2459" s="53"/>
      <c r="NFK2459" s="53"/>
      <c r="NFL2459" s="53"/>
      <c r="NFM2459" s="53"/>
      <c r="NFN2459" s="53"/>
      <c r="NFO2459" s="53"/>
      <c r="NFP2459" s="53"/>
      <c r="NFQ2459" s="53"/>
      <c r="NFR2459" s="53"/>
      <c r="NFS2459" s="53"/>
      <c r="NFT2459" s="53"/>
      <c r="NFU2459" s="53"/>
      <c r="NFV2459" s="53"/>
      <c r="NFW2459" s="53"/>
      <c r="NFX2459" s="53"/>
      <c r="NFY2459" s="53"/>
      <c r="NFZ2459" s="53"/>
      <c r="NGA2459" s="53"/>
      <c r="NGB2459" s="53"/>
      <c r="NGC2459" s="53"/>
      <c r="NGD2459" s="53"/>
      <c r="NGE2459" s="53"/>
      <c r="NGF2459" s="53"/>
      <c r="NGG2459" s="53"/>
      <c r="NGH2459" s="53"/>
      <c r="NGI2459" s="53"/>
      <c r="NGJ2459" s="53"/>
      <c r="NGK2459" s="53"/>
      <c r="NGL2459" s="53"/>
      <c r="NGM2459" s="53"/>
      <c r="NGN2459" s="53"/>
      <c r="NGO2459" s="53"/>
      <c r="NGP2459" s="53"/>
      <c r="NGQ2459" s="53"/>
      <c r="NGR2459" s="53"/>
      <c r="NGS2459" s="53"/>
      <c r="NGT2459" s="53"/>
      <c r="NGU2459" s="53"/>
      <c r="NGV2459" s="53"/>
      <c r="NGW2459" s="53"/>
      <c r="NGX2459" s="53"/>
      <c r="NGY2459" s="53"/>
      <c r="NGZ2459" s="53"/>
      <c r="NHA2459" s="53"/>
      <c r="NHB2459" s="53"/>
      <c r="NHC2459" s="53"/>
      <c r="NHD2459" s="53"/>
      <c r="NHE2459" s="53"/>
      <c r="NHF2459" s="53"/>
      <c r="NHG2459" s="53"/>
      <c r="NHH2459" s="53"/>
      <c r="NHI2459" s="53"/>
      <c r="NHJ2459" s="53"/>
      <c r="NHK2459" s="53"/>
      <c r="NHL2459" s="53"/>
      <c r="NHM2459" s="53"/>
      <c r="NHN2459" s="53"/>
      <c r="NHO2459" s="53"/>
      <c r="NHP2459" s="53"/>
      <c r="NHQ2459" s="53"/>
      <c r="NHR2459" s="53"/>
      <c r="NHS2459" s="53"/>
      <c r="NHT2459" s="53"/>
      <c r="NHU2459" s="53"/>
      <c r="NHV2459" s="53"/>
      <c r="NHW2459" s="53"/>
      <c r="NHX2459" s="53"/>
      <c r="NHY2459" s="53"/>
      <c r="NHZ2459" s="53"/>
      <c r="NIA2459" s="53"/>
      <c r="NIB2459" s="53"/>
      <c r="NIC2459" s="53"/>
      <c r="NID2459" s="53"/>
      <c r="NIE2459" s="53"/>
      <c r="NIF2459" s="53"/>
      <c r="NIG2459" s="53"/>
      <c r="NIH2459" s="53"/>
      <c r="NII2459" s="53"/>
      <c r="NIJ2459" s="53"/>
      <c r="NIK2459" s="53"/>
      <c r="NIL2459" s="53"/>
      <c r="NIM2459" s="53"/>
      <c r="NIN2459" s="53"/>
      <c r="NIO2459" s="53"/>
      <c r="NIP2459" s="53"/>
      <c r="NIQ2459" s="53"/>
      <c r="NIR2459" s="53"/>
      <c r="NIS2459" s="53"/>
      <c r="NIT2459" s="53"/>
      <c r="NIU2459" s="53"/>
      <c r="NIV2459" s="53"/>
      <c r="NIW2459" s="53"/>
      <c r="NIX2459" s="53"/>
      <c r="NIY2459" s="53"/>
      <c r="NIZ2459" s="53"/>
      <c r="NJA2459" s="53"/>
      <c r="NJB2459" s="53"/>
      <c r="NJC2459" s="53"/>
      <c r="NJD2459" s="53"/>
      <c r="NJE2459" s="53"/>
      <c r="NJF2459" s="53"/>
      <c r="NJG2459" s="53"/>
      <c r="NJH2459" s="53"/>
      <c r="NJI2459" s="53"/>
      <c r="NJJ2459" s="53"/>
      <c r="NJK2459" s="53"/>
      <c r="NJL2459" s="53"/>
      <c r="NJM2459" s="53"/>
      <c r="NJN2459" s="53"/>
      <c r="NJO2459" s="53"/>
      <c r="NJP2459" s="53"/>
      <c r="NJQ2459" s="53"/>
      <c r="NJR2459" s="53"/>
      <c r="NJS2459" s="53"/>
      <c r="NJT2459" s="53"/>
      <c r="NJU2459" s="53"/>
      <c r="NJV2459" s="53"/>
      <c r="NJW2459" s="53"/>
      <c r="NJX2459" s="53"/>
      <c r="NJY2459" s="53"/>
      <c r="NJZ2459" s="53"/>
      <c r="NKA2459" s="53"/>
      <c r="NKB2459" s="53"/>
      <c r="NKC2459" s="53"/>
      <c r="NKD2459" s="53"/>
      <c r="NKE2459" s="53"/>
      <c r="NKF2459" s="53"/>
      <c r="NKG2459" s="53"/>
      <c r="NKH2459" s="53"/>
      <c r="NKI2459" s="53"/>
      <c r="NKJ2459" s="53"/>
      <c r="NKK2459" s="53"/>
      <c r="NKL2459" s="53"/>
      <c r="NKM2459" s="53"/>
      <c r="NKN2459" s="53"/>
      <c r="NKO2459" s="53"/>
      <c r="NKP2459" s="53"/>
      <c r="NKQ2459" s="53"/>
      <c r="NKR2459" s="53"/>
      <c r="NKS2459" s="53"/>
      <c r="NKT2459" s="53"/>
      <c r="NKU2459" s="53"/>
      <c r="NKV2459" s="53"/>
      <c r="NKW2459" s="53"/>
      <c r="NKX2459" s="53"/>
      <c r="NKY2459" s="53"/>
      <c r="NKZ2459" s="53"/>
      <c r="NLA2459" s="53"/>
      <c r="NLB2459" s="53"/>
      <c r="NLC2459" s="53"/>
      <c r="NLD2459" s="53"/>
      <c r="NLE2459" s="53"/>
      <c r="NLF2459" s="53"/>
      <c r="NLG2459" s="53"/>
      <c r="NLH2459" s="53"/>
      <c r="NLI2459" s="53"/>
      <c r="NLJ2459" s="53"/>
      <c r="NLK2459" s="53"/>
      <c r="NLL2459" s="53"/>
      <c r="NLM2459" s="53"/>
      <c r="NLN2459" s="53"/>
      <c r="NLO2459" s="53"/>
      <c r="NLP2459" s="53"/>
      <c r="NLQ2459" s="53"/>
      <c r="NLR2459" s="53"/>
      <c r="NLS2459" s="53"/>
      <c r="NLT2459" s="53"/>
      <c r="NLU2459" s="53"/>
      <c r="NLV2459" s="53"/>
      <c r="NLW2459" s="53"/>
      <c r="NLX2459" s="53"/>
      <c r="NLY2459" s="53"/>
      <c r="NLZ2459" s="53"/>
      <c r="NMA2459" s="53"/>
      <c r="NMB2459" s="53"/>
      <c r="NMC2459" s="53"/>
      <c r="NMD2459" s="53"/>
      <c r="NME2459" s="53"/>
      <c r="NMF2459" s="53"/>
      <c r="NMG2459" s="53"/>
      <c r="NMH2459" s="53"/>
      <c r="NMI2459" s="53"/>
      <c r="NMJ2459" s="53"/>
      <c r="NMK2459" s="53"/>
      <c r="NML2459" s="53"/>
      <c r="NMM2459" s="53"/>
      <c r="NMN2459" s="53"/>
      <c r="NMO2459" s="53"/>
      <c r="NMP2459" s="53"/>
      <c r="NMQ2459" s="53"/>
      <c r="NMR2459" s="53"/>
      <c r="NMS2459" s="53"/>
      <c r="NMT2459" s="53"/>
      <c r="NMU2459" s="53"/>
      <c r="NMV2459" s="53"/>
      <c r="NMW2459" s="53"/>
      <c r="NMX2459" s="53"/>
      <c r="NMY2459" s="53"/>
      <c r="NMZ2459" s="53"/>
      <c r="NNA2459" s="53"/>
      <c r="NNB2459" s="53"/>
      <c r="NNC2459" s="53"/>
      <c r="NND2459" s="53"/>
      <c r="NNE2459" s="53"/>
      <c r="NNF2459" s="53"/>
      <c r="NNG2459" s="53"/>
      <c r="NNH2459" s="53"/>
      <c r="NNI2459" s="53"/>
      <c r="NNJ2459" s="53"/>
      <c r="NNK2459" s="53"/>
      <c r="NNL2459" s="53"/>
      <c r="NNM2459" s="53"/>
      <c r="NNN2459" s="53"/>
      <c r="NNO2459" s="53"/>
      <c r="NNP2459" s="53"/>
      <c r="NNQ2459" s="53"/>
      <c r="NNR2459" s="53"/>
      <c r="NNS2459" s="53"/>
      <c r="NNT2459" s="53"/>
      <c r="NNU2459" s="53"/>
      <c r="NNV2459" s="53"/>
      <c r="NNW2459" s="53"/>
      <c r="NNX2459" s="53"/>
      <c r="NNY2459" s="53"/>
      <c r="NNZ2459" s="53"/>
      <c r="NOA2459" s="53"/>
      <c r="NOB2459" s="53"/>
      <c r="NOC2459" s="53"/>
      <c r="NOD2459" s="53"/>
      <c r="NOE2459" s="53"/>
      <c r="NOF2459" s="53"/>
      <c r="NOG2459" s="53"/>
      <c r="NOH2459" s="53"/>
      <c r="NOI2459" s="53"/>
      <c r="NOJ2459" s="53"/>
      <c r="NOK2459" s="53"/>
      <c r="NOL2459" s="53"/>
      <c r="NOM2459" s="53"/>
      <c r="NON2459" s="53"/>
      <c r="NOO2459" s="53"/>
      <c r="NOP2459" s="53"/>
      <c r="NOQ2459" s="53"/>
      <c r="NOR2459" s="53"/>
      <c r="NOS2459" s="53"/>
      <c r="NOT2459" s="53"/>
      <c r="NOU2459" s="53"/>
      <c r="NOV2459" s="53"/>
      <c r="NOW2459" s="53"/>
      <c r="NOX2459" s="53"/>
      <c r="NOY2459" s="53"/>
      <c r="NOZ2459" s="53"/>
      <c r="NPA2459" s="53"/>
      <c r="NPB2459" s="53"/>
      <c r="NPC2459" s="53"/>
      <c r="NPD2459" s="53"/>
      <c r="NPE2459" s="53"/>
      <c r="NPF2459" s="53"/>
      <c r="NPG2459" s="53"/>
      <c r="NPH2459" s="53"/>
      <c r="NPI2459" s="53"/>
      <c r="NPJ2459" s="53"/>
      <c r="NPK2459" s="53"/>
      <c r="NPL2459" s="53"/>
      <c r="NPM2459" s="53"/>
      <c r="NPN2459" s="53"/>
      <c r="NPO2459" s="53"/>
      <c r="NPP2459" s="53"/>
      <c r="NPQ2459" s="53"/>
      <c r="NPR2459" s="53"/>
      <c r="NPS2459" s="53"/>
      <c r="NPT2459" s="53"/>
      <c r="NPU2459" s="53"/>
      <c r="NPV2459" s="53"/>
      <c r="NPW2459" s="53"/>
      <c r="NPX2459" s="53"/>
      <c r="NPY2459" s="53"/>
      <c r="NPZ2459" s="53"/>
      <c r="NQA2459" s="53"/>
      <c r="NQB2459" s="53"/>
      <c r="NQC2459" s="53"/>
      <c r="NQD2459" s="53"/>
      <c r="NQE2459" s="53"/>
      <c r="NQF2459" s="53"/>
      <c r="NQG2459" s="53"/>
      <c r="NQH2459" s="53"/>
      <c r="NQI2459" s="53"/>
      <c r="NQJ2459" s="53"/>
      <c r="NQK2459" s="53"/>
      <c r="NQL2459" s="53"/>
      <c r="NQM2459" s="53"/>
      <c r="NQN2459" s="53"/>
      <c r="NQO2459" s="53"/>
      <c r="NQP2459" s="53"/>
      <c r="NQQ2459" s="53"/>
      <c r="NQR2459" s="53"/>
      <c r="NQS2459" s="53"/>
      <c r="NQT2459" s="53"/>
      <c r="NQU2459" s="53"/>
      <c r="NQV2459" s="53"/>
      <c r="NQW2459" s="53"/>
      <c r="NQX2459" s="53"/>
      <c r="NQY2459" s="53"/>
      <c r="NQZ2459" s="53"/>
      <c r="NRA2459" s="53"/>
      <c r="NRB2459" s="53"/>
      <c r="NRC2459" s="53"/>
      <c r="NRD2459" s="53"/>
      <c r="NRE2459" s="53"/>
      <c r="NRF2459" s="53"/>
      <c r="NRG2459" s="53"/>
      <c r="NRH2459" s="53"/>
      <c r="NRI2459" s="53"/>
      <c r="NRJ2459" s="53"/>
      <c r="NRK2459" s="53"/>
      <c r="NRL2459" s="53"/>
      <c r="NRM2459" s="53"/>
      <c r="NRN2459" s="53"/>
      <c r="NRO2459" s="53"/>
      <c r="NRP2459" s="53"/>
      <c r="NRQ2459" s="53"/>
      <c r="NRR2459" s="53"/>
      <c r="NRS2459" s="53"/>
      <c r="NRT2459" s="53"/>
      <c r="NRU2459" s="53"/>
      <c r="NRV2459" s="53"/>
      <c r="NRW2459" s="53"/>
      <c r="NRX2459" s="53"/>
      <c r="NRY2459" s="53"/>
      <c r="NRZ2459" s="53"/>
      <c r="NSA2459" s="53"/>
      <c r="NSB2459" s="53"/>
      <c r="NSC2459" s="53"/>
      <c r="NSD2459" s="53"/>
      <c r="NSE2459" s="53"/>
      <c r="NSF2459" s="53"/>
      <c r="NSG2459" s="53"/>
      <c r="NSH2459" s="53"/>
      <c r="NSI2459" s="53"/>
      <c r="NSJ2459" s="53"/>
      <c r="NSK2459" s="53"/>
      <c r="NSL2459" s="53"/>
      <c r="NSM2459" s="53"/>
      <c r="NSN2459" s="53"/>
      <c r="NSO2459" s="53"/>
      <c r="NSP2459" s="53"/>
      <c r="NSQ2459" s="53"/>
      <c r="NSR2459" s="53"/>
      <c r="NSS2459" s="53"/>
      <c r="NST2459" s="53"/>
      <c r="NSU2459" s="53"/>
      <c r="NSV2459" s="53"/>
      <c r="NSW2459" s="53"/>
      <c r="NSX2459" s="53"/>
      <c r="NSY2459" s="53"/>
      <c r="NSZ2459" s="53"/>
      <c r="NTA2459" s="53"/>
      <c r="NTB2459" s="53"/>
      <c r="NTC2459" s="53"/>
      <c r="NTD2459" s="53"/>
      <c r="NTE2459" s="53"/>
      <c r="NTF2459" s="53"/>
      <c r="NTG2459" s="53"/>
      <c r="NTH2459" s="53"/>
      <c r="NTI2459" s="53"/>
      <c r="NTJ2459" s="53"/>
      <c r="NTK2459" s="53"/>
      <c r="NTL2459" s="53"/>
      <c r="NTM2459" s="53"/>
      <c r="NTN2459" s="53"/>
      <c r="NTO2459" s="53"/>
      <c r="NTP2459" s="53"/>
      <c r="NTQ2459" s="53"/>
      <c r="NTR2459" s="53"/>
      <c r="NTS2459" s="53"/>
      <c r="NTT2459" s="53"/>
      <c r="NTU2459" s="53"/>
      <c r="NTV2459" s="53"/>
      <c r="NTW2459" s="53"/>
      <c r="NTX2459" s="53"/>
      <c r="NTY2459" s="53"/>
      <c r="NTZ2459" s="53"/>
      <c r="NUA2459" s="53"/>
      <c r="NUB2459" s="53"/>
      <c r="NUC2459" s="53"/>
      <c r="NUD2459" s="53"/>
      <c r="NUE2459" s="53"/>
      <c r="NUF2459" s="53"/>
      <c r="NUG2459" s="53"/>
      <c r="NUH2459" s="53"/>
      <c r="NUI2459" s="53"/>
      <c r="NUJ2459" s="53"/>
      <c r="NUK2459" s="53"/>
      <c r="NUL2459" s="53"/>
      <c r="NUM2459" s="53"/>
      <c r="NUN2459" s="53"/>
      <c r="NUO2459" s="53"/>
      <c r="NUP2459" s="53"/>
      <c r="NUQ2459" s="53"/>
      <c r="NUR2459" s="53"/>
      <c r="NUS2459" s="53"/>
      <c r="NUT2459" s="53"/>
      <c r="NUU2459" s="53"/>
      <c r="NUV2459" s="53"/>
      <c r="NUW2459" s="53"/>
      <c r="NUX2459" s="53"/>
      <c r="NUY2459" s="53"/>
      <c r="NUZ2459" s="53"/>
      <c r="NVA2459" s="53"/>
      <c r="NVB2459" s="53"/>
      <c r="NVC2459" s="53"/>
      <c r="NVD2459" s="53"/>
      <c r="NVE2459" s="53"/>
      <c r="NVF2459" s="53"/>
      <c r="NVG2459" s="53"/>
      <c r="NVH2459" s="53"/>
      <c r="NVI2459" s="53"/>
      <c r="NVJ2459" s="53"/>
      <c r="NVK2459" s="53"/>
      <c r="NVL2459" s="53"/>
      <c r="NVM2459" s="53"/>
      <c r="NVN2459" s="53"/>
      <c r="NVO2459" s="53"/>
      <c r="NVP2459" s="53"/>
      <c r="NVQ2459" s="53"/>
      <c r="NVR2459" s="53"/>
      <c r="NVS2459" s="53"/>
      <c r="NVT2459" s="53"/>
      <c r="NVU2459" s="53"/>
      <c r="NVV2459" s="53"/>
      <c r="NVW2459" s="53"/>
      <c r="NVX2459" s="53"/>
      <c r="NVY2459" s="53"/>
      <c r="NVZ2459" s="53"/>
      <c r="NWA2459" s="53"/>
      <c r="NWB2459" s="53"/>
      <c r="NWC2459" s="53"/>
      <c r="NWD2459" s="53"/>
      <c r="NWE2459" s="53"/>
      <c r="NWF2459" s="53"/>
      <c r="NWG2459" s="53"/>
      <c r="NWH2459" s="53"/>
      <c r="NWI2459" s="53"/>
      <c r="NWJ2459" s="53"/>
      <c r="NWK2459" s="53"/>
      <c r="NWL2459" s="53"/>
      <c r="NWM2459" s="53"/>
      <c r="NWN2459" s="53"/>
      <c r="NWO2459" s="53"/>
      <c r="NWP2459" s="53"/>
      <c r="NWQ2459" s="53"/>
      <c r="NWR2459" s="53"/>
      <c r="NWS2459" s="53"/>
      <c r="NWT2459" s="53"/>
      <c r="NWU2459" s="53"/>
      <c r="NWV2459" s="53"/>
      <c r="NWW2459" s="53"/>
      <c r="NWX2459" s="53"/>
      <c r="NWY2459" s="53"/>
      <c r="NWZ2459" s="53"/>
      <c r="NXA2459" s="53"/>
      <c r="NXB2459" s="53"/>
      <c r="NXC2459" s="53"/>
      <c r="NXD2459" s="53"/>
      <c r="NXE2459" s="53"/>
      <c r="NXF2459" s="53"/>
      <c r="NXG2459" s="53"/>
      <c r="NXH2459" s="53"/>
      <c r="NXI2459" s="53"/>
      <c r="NXJ2459" s="53"/>
      <c r="NXK2459" s="53"/>
      <c r="NXL2459" s="53"/>
      <c r="NXM2459" s="53"/>
      <c r="NXN2459" s="53"/>
      <c r="NXO2459" s="53"/>
      <c r="NXP2459" s="53"/>
      <c r="NXQ2459" s="53"/>
      <c r="NXR2459" s="53"/>
      <c r="NXS2459" s="53"/>
      <c r="NXT2459" s="53"/>
      <c r="NXU2459" s="53"/>
      <c r="NXV2459" s="53"/>
      <c r="NXW2459" s="53"/>
      <c r="NXX2459" s="53"/>
      <c r="NXY2459" s="53"/>
      <c r="NXZ2459" s="53"/>
      <c r="NYA2459" s="53"/>
      <c r="NYB2459" s="53"/>
      <c r="NYC2459" s="53"/>
      <c r="NYD2459" s="53"/>
      <c r="NYE2459" s="53"/>
      <c r="NYF2459" s="53"/>
      <c r="NYG2459" s="53"/>
      <c r="NYH2459" s="53"/>
      <c r="NYI2459" s="53"/>
      <c r="NYJ2459" s="53"/>
      <c r="NYK2459" s="53"/>
      <c r="NYL2459" s="53"/>
      <c r="NYM2459" s="53"/>
      <c r="NYN2459" s="53"/>
      <c r="NYO2459" s="53"/>
      <c r="NYP2459" s="53"/>
      <c r="NYQ2459" s="53"/>
      <c r="NYR2459" s="53"/>
      <c r="NYS2459" s="53"/>
      <c r="NYT2459" s="53"/>
      <c r="NYU2459" s="53"/>
      <c r="NYV2459" s="53"/>
      <c r="NYW2459" s="53"/>
      <c r="NYX2459" s="53"/>
      <c r="NYY2459" s="53"/>
      <c r="NYZ2459" s="53"/>
      <c r="NZA2459" s="53"/>
      <c r="NZB2459" s="53"/>
      <c r="NZC2459" s="53"/>
      <c r="NZD2459" s="53"/>
      <c r="NZE2459" s="53"/>
      <c r="NZF2459" s="53"/>
      <c r="NZG2459" s="53"/>
      <c r="NZH2459" s="53"/>
      <c r="NZI2459" s="53"/>
      <c r="NZJ2459" s="53"/>
      <c r="NZK2459" s="53"/>
      <c r="NZL2459" s="53"/>
      <c r="NZM2459" s="53"/>
      <c r="NZN2459" s="53"/>
      <c r="NZO2459" s="53"/>
      <c r="NZP2459" s="53"/>
      <c r="NZQ2459" s="53"/>
      <c r="NZR2459" s="53"/>
      <c r="NZS2459" s="53"/>
      <c r="NZT2459" s="53"/>
      <c r="NZU2459" s="53"/>
      <c r="NZV2459" s="53"/>
      <c r="NZW2459" s="53"/>
      <c r="NZX2459" s="53"/>
      <c r="NZY2459" s="53"/>
      <c r="NZZ2459" s="53"/>
      <c r="OAA2459" s="53"/>
      <c r="OAB2459" s="53"/>
      <c r="OAC2459" s="53"/>
      <c r="OAD2459" s="53"/>
      <c r="OAE2459" s="53"/>
      <c r="OAF2459" s="53"/>
      <c r="OAG2459" s="53"/>
      <c r="OAH2459" s="53"/>
      <c r="OAI2459" s="53"/>
      <c r="OAJ2459" s="53"/>
      <c r="OAK2459" s="53"/>
      <c r="OAL2459" s="53"/>
      <c r="OAM2459" s="53"/>
      <c r="OAN2459" s="53"/>
      <c r="OAO2459" s="53"/>
      <c r="OAP2459" s="53"/>
      <c r="OAQ2459" s="53"/>
      <c r="OAR2459" s="53"/>
      <c r="OAS2459" s="53"/>
      <c r="OAT2459" s="53"/>
      <c r="OAU2459" s="53"/>
      <c r="OAV2459" s="53"/>
      <c r="OAW2459" s="53"/>
      <c r="OAX2459" s="53"/>
      <c r="OAY2459" s="53"/>
      <c r="OAZ2459" s="53"/>
      <c r="OBA2459" s="53"/>
      <c r="OBB2459" s="53"/>
      <c r="OBC2459" s="53"/>
      <c r="OBD2459" s="53"/>
      <c r="OBE2459" s="53"/>
      <c r="OBF2459" s="53"/>
      <c r="OBG2459" s="53"/>
      <c r="OBH2459" s="53"/>
      <c r="OBI2459" s="53"/>
      <c r="OBJ2459" s="53"/>
      <c r="OBK2459" s="53"/>
      <c r="OBL2459" s="53"/>
      <c r="OBM2459" s="53"/>
      <c r="OBN2459" s="53"/>
      <c r="OBO2459" s="53"/>
      <c r="OBP2459" s="53"/>
      <c r="OBQ2459" s="53"/>
      <c r="OBR2459" s="53"/>
      <c r="OBS2459" s="53"/>
      <c r="OBT2459" s="53"/>
      <c r="OBU2459" s="53"/>
      <c r="OBV2459" s="53"/>
      <c r="OBW2459" s="53"/>
      <c r="OBX2459" s="53"/>
      <c r="OBY2459" s="53"/>
      <c r="OBZ2459" s="53"/>
      <c r="OCA2459" s="53"/>
      <c r="OCB2459" s="53"/>
      <c r="OCC2459" s="53"/>
      <c r="OCD2459" s="53"/>
      <c r="OCE2459" s="53"/>
      <c r="OCF2459" s="53"/>
      <c r="OCG2459" s="53"/>
      <c r="OCH2459" s="53"/>
      <c r="OCI2459" s="53"/>
      <c r="OCJ2459" s="53"/>
      <c r="OCK2459" s="53"/>
      <c r="OCL2459" s="53"/>
      <c r="OCM2459" s="53"/>
      <c r="OCN2459" s="53"/>
      <c r="OCO2459" s="53"/>
      <c r="OCP2459" s="53"/>
      <c r="OCQ2459" s="53"/>
      <c r="OCR2459" s="53"/>
      <c r="OCS2459" s="53"/>
      <c r="OCT2459" s="53"/>
      <c r="OCU2459" s="53"/>
      <c r="OCV2459" s="53"/>
      <c r="OCW2459" s="53"/>
      <c r="OCX2459" s="53"/>
      <c r="OCY2459" s="53"/>
      <c r="OCZ2459" s="53"/>
      <c r="ODA2459" s="53"/>
      <c r="ODB2459" s="53"/>
      <c r="ODC2459" s="53"/>
      <c r="ODD2459" s="53"/>
      <c r="ODE2459" s="53"/>
      <c r="ODF2459" s="53"/>
      <c r="ODG2459" s="53"/>
      <c r="ODH2459" s="53"/>
      <c r="ODI2459" s="53"/>
      <c r="ODJ2459" s="53"/>
      <c r="ODK2459" s="53"/>
      <c r="ODL2459" s="53"/>
      <c r="ODM2459" s="53"/>
      <c r="ODN2459" s="53"/>
      <c r="ODO2459" s="53"/>
      <c r="ODP2459" s="53"/>
      <c r="ODQ2459" s="53"/>
      <c r="ODR2459" s="53"/>
      <c r="ODS2459" s="53"/>
      <c r="ODT2459" s="53"/>
      <c r="ODU2459" s="53"/>
      <c r="ODV2459" s="53"/>
      <c r="ODW2459" s="53"/>
      <c r="ODX2459" s="53"/>
      <c r="ODY2459" s="53"/>
      <c r="ODZ2459" s="53"/>
      <c r="OEA2459" s="53"/>
      <c r="OEB2459" s="53"/>
      <c r="OEC2459" s="53"/>
      <c r="OED2459" s="53"/>
      <c r="OEE2459" s="53"/>
      <c r="OEF2459" s="53"/>
      <c r="OEG2459" s="53"/>
      <c r="OEH2459" s="53"/>
      <c r="OEI2459" s="53"/>
      <c r="OEJ2459" s="53"/>
      <c r="OEK2459" s="53"/>
      <c r="OEL2459" s="53"/>
      <c r="OEM2459" s="53"/>
      <c r="OEN2459" s="53"/>
      <c r="OEO2459" s="53"/>
      <c r="OEP2459" s="53"/>
      <c r="OEQ2459" s="53"/>
      <c r="OER2459" s="53"/>
      <c r="OES2459" s="53"/>
      <c r="OET2459" s="53"/>
      <c r="OEU2459" s="53"/>
      <c r="OEV2459" s="53"/>
      <c r="OEW2459" s="53"/>
      <c r="OEX2459" s="53"/>
      <c r="OEY2459" s="53"/>
      <c r="OEZ2459" s="53"/>
      <c r="OFA2459" s="53"/>
      <c r="OFB2459" s="53"/>
      <c r="OFC2459" s="53"/>
      <c r="OFD2459" s="53"/>
      <c r="OFE2459" s="53"/>
      <c r="OFF2459" s="53"/>
      <c r="OFG2459" s="53"/>
      <c r="OFH2459" s="53"/>
      <c r="OFI2459" s="53"/>
      <c r="OFJ2459" s="53"/>
      <c r="OFK2459" s="53"/>
      <c r="OFL2459" s="53"/>
      <c r="OFM2459" s="53"/>
      <c r="OFN2459" s="53"/>
      <c r="OFO2459" s="53"/>
      <c r="OFP2459" s="53"/>
      <c r="OFQ2459" s="53"/>
      <c r="OFR2459" s="53"/>
      <c r="OFS2459" s="53"/>
      <c r="OFT2459" s="53"/>
      <c r="OFU2459" s="53"/>
      <c r="OFV2459" s="53"/>
      <c r="OFW2459" s="53"/>
      <c r="OFX2459" s="53"/>
      <c r="OFY2459" s="53"/>
      <c r="OFZ2459" s="53"/>
      <c r="OGA2459" s="53"/>
      <c r="OGB2459" s="53"/>
      <c r="OGC2459" s="53"/>
      <c r="OGD2459" s="53"/>
      <c r="OGE2459" s="53"/>
      <c r="OGF2459" s="53"/>
      <c r="OGG2459" s="53"/>
      <c r="OGH2459" s="53"/>
      <c r="OGI2459" s="53"/>
      <c r="OGJ2459" s="53"/>
      <c r="OGK2459" s="53"/>
      <c r="OGL2459" s="53"/>
      <c r="OGM2459" s="53"/>
      <c r="OGN2459" s="53"/>
      <c r="OGO2459" s="53"/>
      <c r="OGP2459" s="53"/>
      <c r="OGQ2459" s="53"/>
      <c r="OGR2459" s="53"/>
      <c r="OGS2459" s="53"/>
      <c r="OGT2459" s="53"/>
      <c r="OGU2459" s="53"/>
      <c r="OGV2459" s="53"/>
      <c r="OGW2459" s="53"/>
      <c r="OGX2459" s="53"/>
      <c r="OGY2459" s="53"/>
      <c r="OGZ2459" s="53"/>
      <c r="OHA2459" s="53"/>
      <c r="OHB2459" s="53"/>
      <c r="OHC2459" s="53"/>
      <c r="OHD2459" s="53"/>
      <c r="OHE2459" s="53"/>
      <c r="OHF2459" s="53"/>
      <c r="OHG2459" s="53"/>
      <c r="OHH2459" s="53"/>
      <c r="OHI2459" s="53"/>
      <c r="OHJ2459" s="53"/>
      <c r="OHK2459" s="53"/>
      <c r="OHL2459" s="53"/>
      <c r="OHM2459" s="53"/>
      <c r="OHN2459" s="53"/>
      <c r="OHO2459" s="53"/>
      <c r="OHP2459" s="53"/>
      <c r="OHQ2459" s="53"/>
      <c r="OHR2459" s="53"/>
      <c r="OHS2459" s="53"/>
      <c r="OHT2459" s="53"/>
      <c r="OHU2459" s="53"/>
      <c r="OHV2459" s="53"/>
      <c r="OHW2459" s="53"/>
      <c r="OHX2459" s="53"/>
      <c r="OHY2459" s="53"/>
      <c r="OHZ2459" s="53"/>
      <c r="OIA2459" s="53"/>
      <c r="OIB2459" s="53"/>
      <c r="OIC2459" s="53"/>
      <c r="OID2459" s="53"/>
      <c r="OIE2459" s="53"/>
      <c r="OIF2459" s="53"/>
      <c r="OIG2459" s="53"/>
      <c r="OIH2459" s="53"/>
      <c r="OII2459" s="53"/>
      <c r="OIJ2459" s="53"/>
      <c r="OIK2459" s="53"/>
      <c r="OIL2459" s="53"/>
      <c r="OIM2459" s="53"/>
      <c r="OIN2459" s="53"/>
      <c r="OIO2459" s="53"/>
      <c r="OIP2459" s="53"/>
      <c r="OIQ2459" s="53"/>
      <c r="OIR2459" s="53"/>
      <c r="OIS2459" s="53"/>
      <c r="OIT2459" s="53"/>
      <c r="OIU2459" s="53"/>
      <c r="OIV2459" s="53"/>
      <c r="OIW2459" s="53"/>
      <c r="OIX2459" s="53"/>
      <c r="OIY2459" s="53"/>
      <c r="OIZ2459" s="53"/>
      <c r="OJA2459" s="53"/>
      <c r="OJB2459" s="53"/>
      <c r="OJC2459" s="53"/>
      <c r="OJD2459" s="53"/>
      <c r="OJE2459" s="53"/>
      <c r="OJF2459" s="53"/>
      <c r="OJG2459" s="53"/>
      <c r="OJH2459" s="53"/>
      <c r="OJI2459" s="53"/>
      <c r="OJJ2459" s="53"/>
      <c r="OJK2459" s="53"/>
      <c r="OJL2459" s="53"/>
      <c r="OJM2459" s="53"/>
      <c r="OJN2459" s="53"/>
      <c r="OJO2459" s="53"/>
      <c r="OJP2459" s="53"/>
      <c r="OJQ2459" s="53"/>
      <c r="OJR2459" s="53"/>
      <c r="OJS2459" s="53"/>
      <c r="OJT2459" s="53"/>
      <c r="OJU2459" s="53"/>
      <c r="OJV2459" s="53"/>
      <c r="OJW2459" s="53"/>
      <c r="OJX2459" s="53"/>
      <c r="OJY2459" s="53"/>
      <c r="OJZ2459" s="53"/>
      <c r="OKA2459" s="53"/>
      <c r="OKB2459" s="53"/>
      <c r="OKC2459" s="53"/>
      <c r="OKD2459" s="53"/>
      <c r="OKE2459" s="53"/>
      <c r="OKF2459" s="53"/>
      <c r="OKG2459" s="53"/>
      <c r="OKH2459" s="53"/>
      <c r="OKI2459" s="53"/>
      <c r="OKJ2459" s="53"/>
      <c r="OKK2459" s="53"/>
      <c r="OKL2459" s="53"/>
      <c r="OKM2459" s="53"/>
      <c r="OKN2459" s="53"/>
      <c r="OKO2459" s="53"/>
      <c r="OKP2459" s="53"/>
      <c r="OKQ2459" s="53"/>
      <c r="OKR2459" s="53"/>
      <c r="OKS2459" s="53"/>
      <c r="OKT2459" s="53"/>
      <c r="OKU2459" s="53"/>
      <c r="OKV2459" s="53"/>
      <c r="OKW2459" s="53"/>
      <c r="OKX2459" s="53"/>
      <c r="OKY2459" s="53"/>
      <c r="OKZ2459" s="53"/>
      <c r="OLA2459" s="53"/>
      <c r="OLB2459" s="53"/>
      <c r="OLC2459" s="53"/>
      <c r="OLD2459" s="53"/>
      <c r="OLE2459" s="53"/>
      <c r="OLF2459" s="53"/>
      <c r="OLG2459" s="53"/>
      <c r="OLH2459" s="53"/>
      <c r="OLI2459" s="53"/>
      <c r="OLJ2459" s="53"/>
      <c r="OLK2459" s="53"/>
      <c r="OLL2459" s="53"/>
      <c r="OLM2459" s="53"/>
      <c r="OLN2459" s="53"/>
      <c r="OLO2459" s="53"/>
      <c r="OLP2459" s="53"/>
      <c r="OLQ2459" s="53"/>
      <c r="OLR2459" s="53"/>
      <c r="OLS2459" s="53"/>
      <c r="OLT2459" s="53"/>
      <c r="OLU2459" s="53"/>
      <c r="OLV2459" s="53"/>
      <c r="OLW2459" s="53"/>
      <c r="OLX2459" s="53"/>
      <c r="OLY2459" s="53"/>
      <c r="OLZ2459" s="53"/>
      <c r="OMA2459" s="53"/>
      <c r="OMB2459" s="53"/>
      <c r="OMC2459" s="53"/>
      <c r="OMD2459" s="53"/>
      <c r="OME2459" s="53"/>
      <c r="OMF2459" s="53"/>
      <c r="OMG2459" s="53"/>
      <c r="OMH2459" s="53"/>
      <c r="OMI2459" s="53"/>
      <c r="OMJ2459" s="53"/>
      <c r="OMK2459" s="53"/>
      <c r="OML2459" s="53"/>
      <c r="OMM2459" s="53"/>
      <c r="OMN2459" s="53"/>
      <c r="OMO2459" s="53"/>
      <c r="OMP2459" s="53"/>
      <c r="OMQ2459" s="53"/>
      <c r="OMR2459" s="53"/>
      <c r="OMS2459" s="53"/>
      <c r="OMT2459" s="53"/>
      <c r="OMU2459" s="53"/>
      <c r="OMV2459" s="53"/>
      <c r="OMW2459" s="53"/>
      <c r="OMX2459" s="53"/>
      <c r="OMY2459" s="53"/>
      <c r="OMZ2459" s="53"/>
      <c r="ONA2459" s="53"/>
      <c r="ONB2459" s="53"/>
      <c r="ONC2459" s="53"/>
      <c r="OND2459" s="53"/>
      <c r="ONE2459" s="53"/>
      <c r="ONF2459" s="53"/>
      <c r="ONG2459" s="53"/>
      <c r="ONH2459" s="53"/>
      <c r="ONI2459" s="53"/>
      <c r="ONJ2459" s="53"/>
      <c r="ONK2459" s="53"/>
      <c r="ONL2459" s="53"/>
      <c r="ONM2459" s="53"/>
      <c r="ONN2459" s="53"/>
      <c r="ONO2459" s="53"/>
      <c r="ONP2459" s="53"/>
      <c r="ONQ2459" s="53"/>
      <c r="ONR2459" s="53"/>
      <c r="ONS2459" s="53"/>
      <c r="ONT2459" s="53"/>
      <c r="ONU2459" s="53"/>
      <c r="ONV2459" s="53"/>
      <c r="ONW2459" s="53"/>
      <c r="ONX2459" s="53"/>
      <c r="ONY2459" s="53"/>
      <c r="ONZ2459" s="53"/>
      <c r="OOA2459" s="53"/>
      <c r="OOB2459" s="53"/>
      <c r="OOC2459" s="53"/>
      <c r="OOD2459" s="53"/>
      <c r="OOE2459" s="53"/>
      <c r="OOF2459" s="53"/>
      <c r="OOG2459" s="53"/>
      <c r="OOH2459" s="53"/>
      <c r="OOI2459" s="53"/>
      <c r="OOJ2459" s="53"/>
      <c r="OOK2459" s="53"/>
      <c r="OOL2459" s="53"/>
      <c r="OOM2459" s="53"/>
      <c r="OON2459" s="53"/>
      <c r="OOO2459" s="53"/>
      <c r="OOP2459" s="53"/>
      <c r="OOQ2459" s="53"/>
      <c r="OOR2459" s="53"/>
      <c r="OOS2459" s="53"/>
      <c r="OOT2459" s="53"/>
      <c r="OOU2459" s="53"/>
      <c r="OOV2459" s="53"/>
      <c r="OOW2459" s="53"/>
      <c r="OOX2459" s="53"/>
      <c r="OOY2459" s="53"/>
      <c r="OOZ2459" s="53"/>
      <c r="OPA2459" s="53"/>
      <c r="OPB2459" s="53"/>
      <c r="OPC2459" s="53"/>
      <c r="OPD2459" s="53"/>
      <c r="OPE2459" s="53"/>
      <c r="OPF2459" s="53"/>
      <c r="OPG2459" s="53"/>
      <c r="OPH2459" s="53"/>
      <c r="OPI2459" s="53"/>
      <c r="OPJ2459" s="53"/>
      <c r="OPK2459" s="53"/>
      <c r="OPL2459" s="53"/>
      <c r="OPM2459" s="53"/>
      <c r="OPN2459" s="53"/>
      <c r="OPO2459" s="53"/>
      <c r="OPP2459" s="53"/>
      <c r="OPQ2459" s="53"/>
      <c r="OPR2459" s="53"/>
      <c r="OPS2459" s="53"/>
      <c r="OPT2459" s="53"/>
      <c r="OPU2459" s="53"/>
      <c r="OPV2459" s="53"/>
      <c r="OPW2459" s="53"/>
      <c r="OPX2459" s="53"/>
      <c r="OPY2459" s="53"/>
      <c r="OPZ2459" s="53"/>
      <c r="OQA2459" s="53"/>
      <c r="OQB2459" s="53"/>
      <c r="OQC2459" s="53"/>
      <c r="OQD2459" s="53"/>
      <c r="OQE2459" s="53"/>
      <c r="OQF2459" s="53"/>
      <c r="OQG2459" s="53"/>
      <c r="OQH2459" s="53"/>
      <c r="OQI2459" s="53"/>
      <c r="OQJ2459" s="53"/>
      <c r="OQK2459" s="53"/>
      <c r="OQL2459" s="53"/>
      <c r="OQM2459" s="53"/>
      <c r="OQN2459" s="53"/>
      <c r="OQO2459" s="53"/>
      <c r="OQP2459" s="53"/>
      <c r="OQQ2459" s="53"/>
      <c r="OQR2459" s="53"/>
      <c r="OQS2459" s="53"/>
      <c r="OQT2459" s="53"/>
      <c r="OQU2459" s="53"/>
      <c r="OQV2459" s="53"/>
      <c r="OQW2459" s="53"/>
      <c r="OQX2459" s="53"/>
      <c r="OQY2459" s="53"/>
      <c r="OQZ2459" s="53"/>
      <c r="ORA2459" s="53"/>
      <c r="ORB2459" s="53"/>
      <c r="ORC2459" s="53"/>
      <c r="ORD2459" s="53"/>
      <c r="ORE2459" s="53"/>
      <c r="ORF2459" s="53"/>
      <c r="ORG2459" s="53"/>
      <c r="ORH2459" s="53"/>
      <c r="ORI2459" s="53"/>
      <c r="ORJ2459" s="53"/>
      <c r="ORK2459" s="53"/>
      <c r="ORL2459" s="53"/>
      <c r="ORM2459" s="53"/>
      <c r="ORN2459" s="53"/>
      <c r="ORO2459" s="53"/>
      <c r="ORP2459" s="53"/>
      <c r="ORQ2459" s="53"/>
      <c r="ORR2459" s="53"/>
      <c r="ORS2459" s="53"/>
      <c r="ORT2459" s="53"/>
      <c r="ORU2459" s="53"/>
      <c r="ORV2459" s="53"/>
      <c r="ORW2459" s="53"/>
      <c r="ORX2459" s="53"/>
      <c r="ORY2459" s="53"/>
      <c r="ORZ2459" s="53"/>
      <c r="OSA2459" s="53"/>
      <c r="OSB2459" s="53"/>
      <c r="OSC2459" s="53"/>
      <c r="OSD2459" s="53"/>
      <c r="OSE2459" s="53"/>
      <c r="OSF2459" s="53"/>
      <c r="OSG2459" s="53"/>
      <c r="OSH2459" s="53"/>
      <c r="OSI2459" s="53"/>
      <c r="OSJ2459" s="53"/>
      <c r="OSK2459" s="53"/>
      <c r="OSL2459" s="53"/>
      <c r="OSM2459" s="53"/>
      <c r="OSN2459" s="53"/>
      <c r="OSO2459" s="53"/>
      <c r="OSP2459" s="53"/>
      <c r="OSQ2459" s="53"/>
      <c r="OSR2459" s="53"/>
      <c r="OSS2459" s="53"/>
      <c r="OST2459" s="53"/>
      <c r="OSU2459" s="53"/>
      <c r="OSV2459" s="53"/>
      <c r="OSW2459" s="53"/>
      <c r="OSX2459" s="53"/>
      <c r="OSY2459" s="53"/>
      <c r="OSZ2459" s="53"/>
      <c r="OTA2459" s="53"/>
      <c r="OTB2459" s="53"/>
      <c r="OTC2459" s="53"/>
      <c r="OTD2459" s="53"/>
      <c r="OTE2459" s="53"/>
      <c r="OTF2459" s="53"/>
      <c r="OTG2459" s="53"/>
      <c r="OTH2459" s="53"/>
      <c r="OTI2459" s="53"/>
      <c r="OTJ2459" s="53"/>
      <c r="OTK2459" s="53"/>
      <c r="OTL2459" s="53"/>
      <c r="OTM2459" s="53"/>
      <c r="OTN2459" s="53"/>
      <c r="OTO2459" s="53"/>
      <c r="OTP2459" s="53"/>
      <c r="OTQ2459" s="53"/>
      <c r="OTR2459" s="53"/>
      <c r="OTS2459" s="53"/>
      <c r="OTT2459" s="53"/>
      <c r="OTU2459" s="53"/>
      <c r="OTV2459" s="53"/>
      <c r="OTW2459" s="53"/>
      <c r="OTX2459" s="53"/>
      <c r="OTY2459" s="53"/>
      <c r="OTZ2459" s="53"/>
      <c r="OUA2459" s="53"/>
      <c r="OUB2459" s="53"/>
      <c r="OUC2459" s="53"/>
      <c r="OUD2459" s="53"/>
      <c r="OUE2459" s="53"/>
      <c r="OUF2459" s="53"/>
      <c r="OUG2459" s="53"/>
      <c r="OUH2459" s="53"/>
      <c r="OUI2459" s="53"/>
      <c r="OUJ2459" s="53"/>
      <c r="OUK2459" s="53"/>
      <c r="OUL2459" s="53"/>
      <c r="OUM2459" s="53"/>
      <c r="OUN2459" s="53"/>
      <c r="OUO2459" s="53"/>
      <c r="OUP2459" s="53"/>
      <c r="OUQ2459" s="53"/>
      <c r="OUR2459" s="53"/>
      <c r="OUS2459" s="53"/>
      <c r="OUT2459" s="53"/>
      <c r="OUU2459" s="53"/>
      <c r="OUV2459" s="53"/>
      <c r="OUW2459" s="53"/>
      <c r="OUX2459" s="53"/>
      <c r="OUY2459" s="53"/>
      <c r="OUZ2459" s="53"/>
      <c r="OVA2459" s="53"/>
      <c r="OVB2459" s="53"/>
      <c r="OVC2459" s="53"/>
      <c r="OVD2459" s="53"/>
      <c r="OVE2459" s="53"/>
      <c r="OVF2459" s="53"/>
      <c r="OVG2459" s="53"/>
      <c r="OVH2459" s="53"/>
      <c r="OVI2459" s="53"/>
      <c r="OVJ2459" s="53"/>
      <c r="OVK2459" s="53"/>
      <c r="OVL2459" s="53"/>
      <c r="OVM2459" s="53"/>
      <c r="OVN2459" s="53"/>
      <c r="OVO2459" s="53"/>
      <c r="OVP2459" s="53"/>
      <c r="OVQ2459" s="53"/>
      <c r="OVR2459" s="53"/>
      <c r="OVS2459" s="53"/>
      <c r="OVT2459" s="53"/>
      <c r="OVU2459" s="53"/>
      <c r="OVV2459" s="53"/>
      <c r="OVW2459" s="53"/>
      <c r="OVX2459" s="53"/>
      <c r="OVY2459" s="53"/>
      <c r="OVZ2459" s="53"/>
      <c r="OWA2459" s="53"/>
      <c r="OWB2459" s="53"/>
      <c r="OWC2459" s="53"/>
      <c r="OWD2459" s="53"/>
      <c r="OWE2459" s="53"/>
      <c r="OWF2459" s="53"/>
      <c r="OWG2459" s="53"/>
      <c r="OWH2459" s="53"/>
      <c r="OWI2459" s="53"/>
      <c r="OWJ2459" s="53"/>
      <c r="OWK2459" s="53"/>
      <c r="OWL2459" s="53"/>
      <c r="OWM2459" s="53"/>
      <c r="OWN2459" s="53"/>
      <c r="OWO2459" s="53"/>
      <c r="OWP2459" s="53"/>
      <c r="OWQ2459" s="53"/>
      <c r="OWR2459" s="53"/>
      <c r="OWS2459" s="53"/>
      <c r="OWT2459" s="53"/>
      <c r="OWU2459" s="53"/>
      <c r="OWV2459" s="53"/>
      <c r="OWW2459" s="53"/>
      <c r="OWX2459" s="53"/>
      <c r="OWY2459" s="53"/>
      <c r="OWZ2459" s="53"/>
      <c r="OXA2459" s="53"/>
      <c r="OXB2459" s="53"/>
      <c r="OXC2459" s="53"/>
      <c r="OXD2459" s="53"/>
      <c r="OXE2459" s="53"/>
      <c r="OXF2459" s="53"/>
      <c r="OXG2459" s="53"/>
      <c r="OXH2459" s="53"/>
      <c r="OXI2459" s="53"/>
      <c r="OXJ2459" s="53"/>
      <c r="OXK2459" s="53"/>
      <c r="OXL2459" s="53"/>
      <c r="OXM2459" s="53"/>
      <c r="OXN2459" s="53"/>
      <c r="OXO2459" s="53"/>
      <c r="OXP2459" s="53"/>
      <c r="OXQ2459" s="53"/>
      <c r="OXR2459" s="53"/>
      <c r="OXS2459" s="53"/>
      <c r="OXT2459" s="53"/>
      <c r="OXU2459" s="53"/>
      <c r="OXV2459" s="53"/>
      <c r="OXW2459" s="53"/>
      <c r="OXX2459" s="53"/>
      <c r="OXY2459" s="53"/>
      <c r="OXZ2459" s="53"/>
      <c r="OYA2459" s="53"/>
      <c r="OYB2459" s="53"/>
      <c r="OYC2459" s="53"/>
      <c r="OYD2459" s="53"/>
      <c r="OYE2459" s="53"/>
      <c r="OYF2459" s="53"/>
      <c r="OYG2459" s="53"/>
      <c r="OYH2459" s="53"/>
      <c r="OYI2459" s="53"/>
      <c r="OYJ2459" s="53"/>
      <c r="OYK2459" s="53"/>
      <c r="OYL2459" s="53"/>
      <c r="OYM2459" s="53"/>
      <c r="OYN2459" s="53"/>
      <c r="OYO2459" s="53"/>
      <c r="OYP2459" s="53"/>
      <c r="OYQ2459" s="53"/>
      <c r="OYR2459" s="53"/>
      <c r="OYS2459" s="53"/>
      <c r="OYT2459" s="53"/>
      <c r="OYU2459" s="53"/>
      <c r="OYV2459" s="53"/>
      <c r="OYW2459" s="53"/>
      <c r="OYX2459" s="53"/>
      <c r="OYY2459" s="53"/>
      <c r="OYZ2459" s="53"/>
      <c r="OZA2459" s="53"/>
      <c r="OZB2459" s="53"/>
      <c r="OZC2459" s="53"/>
      <c r="OZD2459" s="53"/>
      <c r="OZE2459" s="53"/>
      <c r="OZF2459" s="53"/>
      <c r="OZG2459" s="53"/>
      <c r="OZH2459" s="53"/>
      <c r="OZI2459" s="53"/>
      <c r="OZJ2459" s="53"/>
      <c r="OZK2459" s="53"/>
      <c r="OZL2459" s="53"/>
      <c r="OZM2459" s="53"/>
      <c r="OZN2459" s="53"/>
      <c r="OZO2459" s="53"/>
      <c r="OZP2459" s="53"/>
      <c r="OZQ2459" s="53"/>
      <c r="OZR2459" s="53"/>
      <c r="OZS2459" s="53"/>
      <c r="OZT2459" s="53"/>
      <c r="OZU2459" s="53"/>
      <c r="OZV2459" s="53"/>
      <c r="OZW2459" s="53"/>
      <c r="OZX2459" s="53"/>
      <c r="OZY2459" s="53"/>
      <c r="OZZ2459" s="53"/>
      <c r="PAA2459" s="53"/>
      <c r="PAB2459" s="53"/>
      <c r="PAC2459" s="53"/>
      <c r="PAD2459" s="53"/>
      <c r="PAE2459" s="53"/>
      <c r="PAF2459" s="53"/>
      <c r="PAG2459" s="53"/>
      <c r="PAH2459" s="53"/>
      <c r="PAI2459" s="53"/>
      <c r="PAJ2459" s="53"/>
      <c r="PAK2459" s="53"/>
      <c r="PAL2459" s="53"/>
      <c r="PAM2459" s="53"/>
      <c r="PAN2459" s="53"/>
      <c r="PAO2459" s="53"/>
      <c r="PAP2459" s="53"/>
      <c r="PAQ2459" s="53"/>
      <c r="PAR2459" s="53"/>
      <c r="PAS2459" s="53"/>
      <c r="PAT2459" s="53"/>
      <c r="PAU2459" s="53"/>
      <c r="PAV2459" s="53"/>
      <c r="PAW2459" s="53"/>
      <c r="PAX2459" s="53"/>
      <c r="PAY2459" s="53"/>
      <c r="PAZ2459" s="53"/>
      <c r="PBA2459" s="53"/>
      <c r="PBB2459" s="53"/>
      <c r="PBC2459" s="53"/>
      <c r="PBD2459" s="53"/>
      <c r="PBE2459" s="53"/>
      <c r="PBF2459" s="53"/>
      <c r="PBG2459" s="53"/>
      <c r="PBH2459" s="53"/>
      <c r="PBI2459" s="53"/>
      <c r="PBJ2459" s="53"/>
      <c r="PBK2459" s="53"/>
      <c r="PBL2459" s="53"/>
      <c r="PBM2459" s="53"/>
      <c r="PBN2459" s="53"/>
      <c r="PBO2459" s="53"/>
      <c r="PBP2459" s="53"/>
      <c r="PBQ2459" s="53"/>
      <c r="PBR2459" s="53"/>
      <c r="PBS2459" s="53"/>
      <c r="PBT2459" s="53"/>
      <c r="PBU2459" s="53"/>
      <c r="PBV2459" s="53"/>
      <c r="PBW2459" s="53"/>
      <c r="PBX2459" s="53"/>
      <c r="PBY2459" s="53"/>
      <c r="PBZ2459" s="53"/>
      <c r="PCA2459" s="53"/>
      <c r="PCB2459" s="53"/>
      <c r="PCC2459" s="53"/>
      <c r="PCD2459" s="53"/>
      <c r="PCE2459" s="53"/>
      <c r="PCF2459" s="53"/>
      <c r="PCG2459" s="53"/>
      <c r="PCH2459" s="53"/>
      <c r="PCI2459" s="53"/>
      <c r="PCJ2459" s="53"/>
      <c r="PCK2459" s="53"/>
      <c r="PCL2459" s="53"/>
      <c r="PCM2459" s="53"/>
      <c r="PCN2459" s="53"/>
      <c r="PCO2459" s="53"/>
      <c r="PCP2459" s="53"/>
      <c r="PCQ2459" s="53"/>
      <c r="PCR2459" s="53"/>
      <c r="PCS2459" s="53"/>
      <c r="PCT2459" s="53"/>
      <c r="PCU2459" s="53"/>
      <c r="PCV2459" s="53"/>
      <c r="PCW2459" s="53"/>
      <c r="PCX2459" s="53"/>
      <c r="PCY2459" s="53"/>
      <c r="PCZ2459" s="53"/>
      <c r="PDA2459" s="53"/>
      <c r="PDB2459" s="53"/>
      <c r="PDC2459" s="53"/>
      <c r="PDD2459" s="53"/>
      <c r="PDE2459" s="53"/>
      <c r="PDF2459" s="53"/>
      <c r="PDG2459" s="53"/>
      <c r="PDH2459" s="53"/>
      <c r="PDI2459" s="53"/>
      <c r="PDJ2459" s="53"/>
      <c r="PDK2459" s="53"/>
      <c r="PDL2459" s="53"/>
      <c r="PDM2459" s="53"/>
      <c r="PDN2459" s="53"/>
      <c r="PDO2459" s="53"/>
      <c r="PDP2459" s="53"/>
      <c r="PDQ2459" s="53"/>
      <c r="PDR2459" s="53"/>
      <c r="PDS2459" s="53"/>
      <c r="PDT2459" s="53"/>
      <c r="PDU2459" s="53"/>
      <c r="PDV2459" s="53"/>
      <c r="PDW2459" s="53"/>
      <c r="PDX2459" s="53"/>
      <c r="PDY2459" s="53"/>
      <c r="PDZ2459" s="53"/>
      <c r="PEA2459" s="53"/>
      <c r="PEB2459" s="53"/>
      <c r="PEC2459" s="53"/>
      <c r="PED2459" s="53"/>
      <c r="PEE2459" s="53"/>
      <c r="PEF2459" s="53"/>
      <c r="PEG2459" s="53"/>
      <c r="PEH2459" s="53"/>
      <c r="PEI2459" s="53"/>
      <c r="PEJ2459" s="53"/>
      <c r="PEK2459" s="53"/>
      <c r="PEL2459" s="53"/>
      <c r="PEM2459" s="53"/>
      <c r="PEN2459" s="53"/>
      <c r="PEO2459" s="53"/>
      <c r="PEP2459" s="53"/>
      <c r="PEQ2459" s="53"/>
      <c r="PER2459" s="53"/>
      <c r="PES2459" s="53"/>
      <c r="PET2459" s="53"/>
      <c r="PEU2459" s="53"/>
      <c r="PEV2459" s="53"/>
      <c r="PEW2459" s="53"/>
      <c r="PEX2459" s="53"/>
      <c r="PEY2459" s="53"/>
      <c r="PEZ2459" s="53"/>
      <c r="PFA2459" s="53"/>
      <c r="PFB2459" s="53"/>
      <c r="PFC2459" s="53"/>
      <c r="PFD2459" s="53"/>
      <c r="PFE2459" s="53"/>
      <c r="PFF2459" s="53"/>
      <c r="PFG2459" s="53"/>
      <c r="PFH2459" s="53"/>
      <c r="PFI2459" s="53"/>
      <c r="PFJ2459" s="53"/>
      <c r="PFK2459" s="53"/>
      <c r="PFL2459" s="53"/>
      <c r="PFM2459" s="53"/>
      <c r="PFN2459" s="53"/>
      <c r="PFO2459" s="53"/>
      <c r="PFP2459" s="53"/>
      <c r="PFQ2459" s="53"/>
      <c r="PFR2459" s="53"/>
      <c r="PFS2459" s="53"/>
      <c r="PFT2459" s="53"/>
      <c r="PFU2459" s="53"/>
      <c r="PFV2459" s="53"/>
      <c r="PFW2459" s="53"/>
      <c r="PFX2459" s="53"/>
      <c r="PFY2459" s="53"/>
      <c r="PFZ2459" s="53"/>
      <c r="PGA2459" s="53"/>
      <c r="PGB2459" s="53"/>
      <c r="PGC2459" s="53"/>
      <c r="PGD2459" s="53"/>
      <c r="PGE2459" s="53"/>
      <c r="PGF2459" s="53"/>
      <c r="PGG2459" s="53"/>
      <c r="PGH2459" s="53"/>
      <c r="PGI2459" s="53"/>
      <c r="PGJ2459" s="53"/>
      <c r="PGK2459" s="53"/>
      <c r="PGL2459" s="53"/>
      <c r="PGM2459" s="53"/>
      <c r="PGN2459" s="53"/>
      <c r="PGO2459" s="53"/>
      <c r="PGP2459" s="53"/>
      <c r="PGQ2459" s="53"/>
      <c r="PGR2459" s="53"/>
      <c r="PGS2459" s="53"/>
      <c r="PGT2459" s="53"/>
      <c r="PGU2459" s="53"/>
      <c r="PGV2459" s="53"/>
      <c r="PGW2459" s="53"/>
      <c r="PGX2459" s="53"/>
      <c r="PGY2459" s="53"/>
      <c r="PGZ2459" s="53"/>
      <c r="PHA2459" s="53"/>
      <c r="PHB2459" s="53"/>
      <c r="PHC2459" s="53"/>
      <c r="PHD2459" s="53"/>
      <c r="PHE2459" s="53"/>
      <c r="PHF2459" s="53"/>
      <c r="PHG2459" s="53"/>
      <c r="PHH2459" s="53"/>
      <c r="PHI2459" s="53"/>
      <c r="PHJ2459" s="53"/>
      <c r="PHK2459" s="53"/>
      <c r="PHL2459" s="53"/>
      <c r="PHM2459" s="53"/>
      <c r="PHN2459" s="53"/>
      <c r="PHO2459" s="53"/>
      <c r="PHP2459" s="53"/>
      <c r="PHQ2459" s="53"/>
      <c r="PHR2459" s="53"/>
      <c r="PHS2459" s="53"/>
      <c r="PHT2459" s="53"/>
      <c r="PHU2459" s="53"/>
      <c r="PHV2459" s="53"/>
      <c r="PHW2459" s="53"/>
      <c r="PHX2459" s="53"/>
      <c r="PHY2459" s="53"/>
      <c r="PHZ2459" s="53"/>
      <c r="PIA2459" s="53"/>
      <c r="PIB2459" s="53"/>
      <c r="PIC2459" s="53"/>
      <c r="PID2459" s="53"/>
      <c r="PIE2459" s="53"/>
      <c r="PIF2459" s="53"/>
      <c r="PIG2459" s="53"/>
      <c r="PIH2459" s="53"/>
      <c r="PII2459" s="53"/>
      <c r="PIJ2459" s="53"/>
      <c r="PIK2459" s="53"/>
      <c r="PIL2459" s="53"/>
      <c r="PIM2459" s="53"/>
      <c r="PIN2459" s="53"/>
      <c r="PIO2459" s="53"/>
      <c r="PIP2459" s="53"/>
      <c r="PIQ2459" s="53"/>
      <c r="PIR2459" s="53"/>
      <c r="PIS2459" s="53"/>
      <c r="PIT2459" s="53"/>
      <c r="PIU2459" s="53"/>
      <c r="PIV2459" s="53"/>
      <c r="PIW2459" s="53"/>
      <c r="PIX2459" s="53"/>
      <c r="PIY2459" s="53"/>
      <c r="PIZ2459" s="53"/>
      <c r="PJA2459" s="53"/>
      <c r="PJB2459" s="53"/>
      <c r="PJC2459" s="53"/>
      <c r="PJD2459" s="53"/>
      <c r="PJE2459" s="53"/>
      <c r="PJF2459" s="53"/>
      <c r="PJG2459" s="53"/>
      <c r="PJH2459" s="53"/>
      <c r="PJI2459" s="53"/>
      <c r="PJJ2459" s="53"/>
      <c r="PJK2459" s="53"/>
      <c r="PJL2459" s="53"/>
      <c r="PJM2459" s="53"/>
      <c r="PJN2459" s="53"/>
      <c r="PJO2459" s="53"/>
      <c r="PJP2459" s="53"/>
      <c r="PJQ2459" s="53"/>
      <c r="PJR2459" s="53"/>
      <c r="PJS2459" s="53"/>
      <c r="PJT2459" s="53"/>
      <c r="PJU2459" s="53"/>
      <c r="PJV2459" s="53"/>
      <c r="PJW2459" s="53"/>
      <c r="PJX2459" s="53"/>
      <c r="PJY2459" s="53"/>
      <c r="PJZ2459" s="53"/>
      <c r="PKA2459" s="53"/>
      <c r="PKB2459" s="53"/>
      <c r="PKC2459" s="53"/>
      <c r="PKD2459" s="53"/>
      <c r="PKE2459" s="53"/>
      <c r="PKF2459" s="53"/>
      <c r="PKG2459" s="53"/>
      <c r="PKH2459" s="53"/>
      <c r="PKI2459" s="53"/>
      <c r="PKJ2459" s="53"/>
      <c r="PKK2459" s="53"/>
      <c r="PKL2459" s="53"/>
      <c r="PKM2459" s="53"/>
      <c r="PKN2459" s="53"/>
      <c r="PKO2459" s="53"/>
      <c r="PKP2459" s="53"/>
      <c r="PKQ2459" s="53"/>
      <c r="PKR2459" s="53"/>
      <c r="PKS2459" s="53"/>
      <c r="PKT2459" s="53"/>
      <c r="PKU2459" s="53"/>
      <c r="PKV2459" s="53"/>
      <c r="PKW2459" s="53"/>
      <c r="PKX2459" s="53"/>
      <c r="PKY2459" s="53"/>
      <c r="PKZ2459" s="53"/>
      <c r="PLA2459" s="53"/>
      <c r="PLB2459" s="53"/>
      <c r="PLC2459" s="53"/>
      <c r="PLD2459" s="53"/>
      <c r="PLE2459" s="53"/>
      <c r="PLF2459" s="53"/>
      <c r="PLG2459" s="53"/>
      <c r="PLH2459" s="53"/>
      <c r="PLI2459" s="53"/>
      <c r="PLJ2459" s="53"/>
      <c r="PLK2459" s="53"/>
      <c r="PLL2459" s="53"/>
      <c r="PLM2459" s="53"/>
      <c r="PLN2459" s="53"/>
      <c r="PLO2459" s="53"/>
      <c r="PLP2459" s="53"/>
      <c r="PLQ2459" s="53"/>
      <c r="PLR2459" s="53"/>
      <c r="PLS2459" s="53"/>
      <c r="PLT2459" s="53"/>
      <c r="PLU2459" s="53"/>
      <c r="PLV2459" s="53"/>
      <c r="PLW2459" s="53"/>
      <c r="PLX2459" s="53"/>
      <c r="PLY2459" s="53"/>
      <c r="PLZ2459" s="53"/>
      <c r="PMA2459" s="53"/>
      <c r="PMB2459" s="53"/>
      <c r="PMC2459" s="53"/>
      <c r="PMD2459" s="53"/>
      <c r="PME2459" s="53"/>
      <c r="PMF2459" s="53"/>
      <c r="PMG2459" s="53"/>
      <c r="PMH2459" s="53"/>
      <c r="PMI2459" s="53"/>
      <c r="PMJ2459" s="53"/>
      <c r="PMK2459" s="53"/>
      <c r="PML2459" s="53"/>
      <c r="PMM2459" s="53"/>
      <c r="PMN2459" s="53"/>
      <c r="PMO2459" s="53"/>
      <c r="PMP2459" s="53"/>
      <c r="PMQ2459" s="53"/>
      <c r="PMR2459" s="53"/>
      <c r="PMS2459" s="53"/>
      <c r="PMT2459" s="53"/>
      <c r="PMU2459" s="53"/>
      <c r="PMV2459" s="53"/>
      <c r="PMW2459" s="53"/>
      <c r="PMX2459" s="53"/>
      <c r="PMY2459" s="53"/>
      <c r="PMZ2459" s="53"/>
      <c r="PNA2459" s="53"/>
      <c r="PNB2459" s="53"/>
      <c r="PNC2459" s="53"/>
      <c r="PND2459" s="53"/>
      <c r="PNE2459" s="53"/>
      <c r="PNF2459" s="53"/>
      <c r="PNG2459" s="53"/>
      <c r="PNH2459" s="53"/>
      <c r="PNI2459" s="53"/>
      <c r="PNJ2459" s="53"/>
      <c r="PNK2459" s="53"/>
      <c r="PNL2459" s="53"/>
      <c r="PNM2459" s="53"/>
      <c r="PNN2459" s="53"/>
      <c r="PNO2459" s="53"/>
      <c r="PNP2459" s="53"/>
      <c r="PNQ2459" s="53"/>
      <c r="PNR2459" s="53"/>
      <c r="PNS2459" s="53"/>
      <c r="PNT2459" s="53"/>
      <c r="PNU2459" s="53"/>
      <c r="PNV2459" s="53"/>
      <c r="PNW2459" s="53"/>
      <c r="PNX2459" s="53"/>
      <c r="PNY2459" s="53"/>
      <c r="PNZ2459" s="53"/>
      <c r="POA2459" s="53"/>
      <c r="POB2459" s="53"/>
      <c r="POC2459" s="53"/>
      <c r="POD2459" s="53"/>
      <c r="POE2459" s="53"/>
      <c r="POF2459" s="53"/>
      <c r="POG2459" s="53"/>
      <c r="POH2459" s="53"/>
      <c r="POI2459" s="53"/>
      <c r="POJ2459" s="53"/>
      <c r="POK2459" s="53"/>
      <c r="POL2459" s="53"/>
      <c r="POM2459" s="53"/>
      <c r="PON2459" s="53"/>
      <c r="POO2459" s="53"/>
      <c r="POP2459" s="53"/>
      <c r="POQ2459" s="53"/>
      <c r="POR2459" s="53"/>
      <c r="POS2459" s="53"/>
      <c r="POT2459" s="53"/>
      <c r="POU2459" s="53"/>
      <c r="POV2459" s="53"/>
      <c r="POW2459" s="53"/>
      <c r="POX2459" s="53"/>
      <c r="POY2459" s="53"/>
      <c r="POZ2459" s="53"/>
      <c r="PPA2459" s="53"/>
      <c r="PPB2459" s="53"/>
      <c r="PPC2459" s="53"/>
      <c r="PPD2459" s="53"/>
      <c r="PPE2459" s="53"/>
      <c r="PPF2459" s="53"/>
      <c r="PPG2459" s="53"/>
      <c r="PPH2459" s="53"/>
      <c r="PPI2459" s="53"/>
      <c r="PPJ2459" s="53"/>
      <c r="PPK2459" s="53"/>
      <c r="PPL2459" s="53"/>
      <c r="PPM2459" s="53"/>
      <c r="PPN2459" s="53"/>
      <c r="PPO2459" s="53"/>
      <c r="PPP2459" s="53"/>
      <c r="PPQ2459" s="53"/>
      <c r="PPR2459" s="53"/>
      <c r="PPS2459" s="53"/>
      <c r="PPT2459" s="53"/>
      <c r="PPU2459" s="53"/>
      <c r="PPV2459" s="53"/>
      <c r="PPW2459" s="53"/>
      <c r="PPX2459" s="53"/>
      <c r="PPY2459" s="53"/>
      <c r="PPZ2459" s="53"/>
      <c r="PQA2459" s="53"/>
      <c r="PQB2459" s="53"/>
      <c r="PQC2459" s="53"/>
      <c r="PQD2459" s="53"/>
      <c r="PQE2459" s="53"/>
      <c r="PQF2459" s="53"/>
      <c r="PQG2459" s="53"/>
      <c r="PQH2459" s="53"/>
      <c r="PQI2459" s="53"/>
      <c r="PQJ2459" s="53"/>
      <c r="PQK2459" s="53"/>
      <c r="PQL2459" s="53"/>
      <c r="PQM2459" s="53"/>
      <c r="PQN2459" s="53"/>
      <c r="PQO2459" s="53"/>
      <c r="PQP2459" s="53"/>
      <c r="PQQ2459" s="53"/>
      <c r="PQR2459" s="53"/>
      <c r="PQS2459" s="53"/>
      <c r="PQT2459" s="53"/>
      <c r="PQU2459" s="53"/>
      <c r="PQV2459" s="53"/>
      <c r="PQW2459" s="53"/>
      <c r="PQX2459" s="53"/>
      <c r="PQY2459" s="53"/>
      <c r="PQZ2459" s="53"/>
      <c r="PRA2459" s="53"/>
      <c r="PRB2459" s="53"/>
      <c r="PRC2459" s="53"/>
      <c r="PRD2459" s="53"/>
      <c r="PRE2459" s="53"/>
      <c r="PRF2459" s="53"/>
      <c r="PRG2459" s="53"/>
      <c r="PRH2459" s="53"/>
      <c r="PRI2459" s="53"/>
      <c r="PRJ2459" s="53"/>
      <c r="PRK2459" s="53"/>
      <c r="PRL2459" s="53"/>
      <c r="PRM2459" s="53"/>
      <c r="PRN2459" s="53"/>
      <c r="PRO2459" s="53"/>
      <c r="PRP2459" s="53"/>
      <c r="PRQ2459" s="53"/>
      <c r="PRR2459" s="53"/>
      <c r="PRS2459" s="53"/>
      <c r="PRT2459" s="53"/>
      <c r="PRU2459" s="53"/>
      <c r="PRV2459" s="53"/>
      <c r="PRW2459" s="53"/>
      <c r="PRX2459" s="53"/>
      <c r="PRY2459" s="53"/>
      <c r="PRZ2459" s="53"/>
      <c r="PSA2459" s="53"/>
      <c r="PSB2459" s="53"/>
      <c r="PSC2459" s="53"/>
      <c r="PSD2459" s="53"/>
      <c r="PSE2459" s="53"/>
      <c r="PSF2459" s="53"/>
      <c r="PSG2459" s="53"/>
      <c r="PSH2459" s="53"/>
      <c r="PSI2459" s="53"/>
      <c r="PSJ2459" s="53"/>
      <c r="PSK2459" s="53"/>
      <c r="PSL2459" s="53"/>
      <c r="PSM2459" s="53"/>
      <c r="PSN2459" s="53"/>
      <c r="PSO2459" s="53"/>
      <c r="PSP2459" s="53"/>
      <c r="PSQ2459" s="53"/>
      <c r="PSR2459" s="53"/>
      <c r="PSS2459" s="53"/>
      <c r="PST2459" s="53"/>
      <c r="PSU2459" s="53"/>
      <c r="PSV2459" s="53"/>
      <c r="PSW2459" s="53"/>
      <c r="PSX2459" s="53"/>
      <c r="PSY2459" s="53"/>
      <c r="PSZ2459" s="53"/>
      <c r="PTA2459" s="53"/>
      <c r="PTB2459" s="53"/>
      <c r="PTC2459" s="53"/>
      <c r="PTD2459" s="53"/>
      <c r="PTE2459" s="53"/>
      <c r="PTF2459" s="53"/>
      <c r="PTG2459" s="53"/>
      <c r="PTH2459" s="53"/>
      <c r="PTI2459" s="53"/>
      <c r="PTJ2459" s="53"/>
      <c r="PTK2459" s="53"/>
      <c r="PTL2459" s="53"/>
      <c r="PTM2459" s="53"/>
      <c r="PTN2459" s="53"/>
      <c r="PTO2459" s="53"/>
      <c r="PTP2459" s="53"/>
      <c r="PTQ2459" s="53"/>
      <c r="PTR2459" s="53"/>
      <c r="PTS2459" s="53"/>
      <c r="PTT2459" s="53"/>
      <c r="PTU2459" s="53"/>
      <c r="PTV2459" s="53"/>
      <c r="PTW2459" s="53"/>
      <c r="PTX2459" s="53"/>
      <c r="PTY2459" s="53"/>
      <c r="PTZ2459" s="53"/>
      <c r="PUA2459" s="53"/>
      <c r="PUB2459" s="53"/>
      <c r="PUC2459" s="53"/>
      <c r="PUD2459" s="53"/>
      <c r="PUE2459" s="53"/>
      <c r="PUF2459" s="53"/>
      <c r="PUG2459" s="53"/>
      <c r="PUH2459" s="53"/>
      <c r="PUI2459" s="53"/>
      <c r="PUJ2459" s="53"/>
      <c r="PUK2459" s="53"/>
      <c r="PUL2459" s="53"/>
      <c r="PUM2459" s="53"/>
      <c r="PUN2459" s="53"/>
      <c r="PUO2459" s="53"/>
      <c r="PUP2459" s="53"/>
      <c r="PUQ2459" s="53"/>
      <c r="PUR2459" s="53"/>
      <c r="PUS2459" s="53"/>
      <c r="PUT2459" s="53"/>
      <c r="PUU2459" s="53"/>
      <c r="PUV2459" s="53"/>
      <c r="PUW2459" s="53"/>
      <c r="PUX2459" s="53"/>
      <c r="PUY2459" s="53"/>
      <c r="PUZ2459" s="53"/>
      <c r="PVA2459" s="53"/>
      <c r="PVB2459" s="53"/>
      <c r="PVC2459" s="53"/>
      <c r="PVD2459" s="53"/>
      <c r="PVE2459" s="53"/>
      <c r="PVF2459" s="53"/>
      <c r="PVG2459" s="53"/>
      <c r="PVH2459" s="53"/>
      <c r="PVI2459" s="53"/>
      <c r="PVJ2459" s="53"/>
      <c r="PVK2459" s="53"/>
      <c r="PVL2459" s="53"/>
      <c r="PVM2459" s="53"/>
      <c r="PVN2459" s="53"/>
      <c r="PVO2459" s="53"/>
      <c r="PVP2459" s="53"/>
      <c r="PVQ2459" s="53"/>
      <c r="PVR2459" s="53"/>
      <c r="PVS2459" s="53"/>
      <c r="PVT2459" s="53"/>
      <c r="PVU2459" s="53"/>
      <c r="PVV2459" s="53"/>
      <c r="PVW2459" s="53"/>
      <c r="PVX2459" s="53"/>
      <c r="PVY2459" s="53"/>
      <c r="PVZ2459" s="53"/>
      <c r="PWA2459" s="53"/>
      <c r="PWB2459" s="53"/>
      <c r="PWC2459" s="53"/>
      <c r="PWD2459" s="53"/>
      <c r="PWE2459" s="53"/>
      <c r="PWF2459" s="53"/>
      <c r="PWG2459" s="53"/>
      <c r="PWH2459" s="53"/>
      <c r="PWI2459" s="53"/>
      <c r="PWJ2459" s="53"/>
      <c r="PWK2459" s="53"/>
      <c r="PWL2459" s="53"/>
      <c r="PWM2459" s="53"/>
      <c r="PWN2459" s="53"/>
      <c r="PWO2459" s="53"/>
      <c r="PWP2459" s="53"/>
      <c r="PWQ2459" s="53"/>
      <c r="PWR2459" s="53"/>
      <c r="PWS2459" s="53"/>
      <c r="PWT2459" s="53"/>
      <c r="PWU2459" s="53"/>
      <c r="PWV2459" s="53"/>
      <c r="PWW2459" s="53"/>
      <c r="PWX2459" s="53"/>
      <c r="PWY2459" s="53"/>
      <c r="PWZ2459" s="53"/>
      <c r="PXA2459" s="53"/>
      <c r="PXB2459" s="53"/>
      <c r="PXC2459" s="53"/>
      <c r="PXD2459" s="53"/>
      <c r="PXE2459" s="53"/>
      <c r="PXF2459" s="53"/>
      <c r="PXG2459" s="53"/>
      <c r="PXH2459" s="53"/>
      <c r="PXI2459" s="53"/>
      <c r="PXJ2459" s="53"/>
      <c r="PXK2459" s="53"/>
      <c r="PXL2459" s="53"/>
      <c r="PXM2459" s="53"/>
      <c r="PXN2459" s="53"/>
      <c r="PXO2459" s="53"/>
      <c r="PXP2459" s="53"/>
      <c r="PXQ2459" s="53"/>
      <c r="PXR2459" s="53"/>
      <c r="PXS2459" s="53"/>
      <c r="PXT2459" s="53"/>
      <c r="PXU2459" s="53"/>
      <c r="PXV2459" s="53"/>
      <c r="PXW2459" s="53"/>
      <c r="PXX2459" s="53"/>
      <c r="PXY2459" s="53"/>
      <c r="PXZ2459" s="53"/>
      <c r="PYA2459" s="53"/>
      <c r="PYB2459" s="53"/>
      <c r="PYC2459" s="53"/>
      <c r="PYD2459" s="53"/>
      <c r="PYE2459" s="53"/>
      <c r="PYF2459" s="53"/>
      <c r="PYG2459" s="53"/>
      <c r="PYH2459" s="53"/>
      <c r="PYI2459" s="53"/>
      <c r="PYJ2459" s="53"/>
      <c r="PYK2459" s="53"/>
      <c r="PYL2459" s="53"/>
      <c r="PYM2459" s="53"/>
      <c r="PYN2459" s="53"/>
      <c r="PYO2459" s="53"/>
      <c r="PYP2459" s="53"/>
      <c r="PYQ2459" s="53"/>
      <c r="PYR2459" s="53"/>
      <c r="PYS2459" s="53"/>
      <c r="PYT2459" s="53"/>
      <c r="PYU2459" s="53"/>
      <c r="PYV2459" s="53"/>
      <c r="PYW2459" s="53"/>
      <c r="PYX2459" s="53"/>
      <c r="PYY2459" s="53"/>
      <c r="PYZ2459" s="53"/>
      <c r="PZA2459" s="53"/>
      <c r="PZB2459" s="53"/>
      <c r="PZC2459" s="53"/>
      <c r="PZD2459" s="53"/>
      <c r="PZE2459" s="53"/>
      <c r="PZF2459" s="53"/>
      <c r="PZG2459" s="53"/>
      <c r="PZH2459" s="53"/>
      <c r="PZI2459" s="53"/>
      <c r="PZJ2459" s="53"/>
      <c r="PZK2459" s="53"/>
      <c r="PZL2459" s="53"/>
      <c r="PZM2459" s="53"/>
      <c r="PZN2459" s="53"/>
      <c r="PZO2459" s="53"/>
      <c r="PZP2459" s="53"/>
      <c r="PZQ2459" s="53"/>
      <c r="PZR2459" s="53"/>
      <c r="PZS2459" s="53"/>
      <c r="PZT2459" s="53"/>
      <c r="PZU2459" s="53"/>
      <c r="PZV2459" s="53"/>
      <c r="PZW2459" s="53"/>
      <c r="PZX2459" s="53"/>
      <c r="PZY2459" s="53"/>
      <c r="PZZ2459" s="53"/>
      <c r="QAA2459" s="53"/>
      <c r="QAB2459" s="53"/>
      <c r="QAC2459" s="53"/>
      <c r="QAD2459" s="53"/>
      <c r="QAE2459" s="53"/>
      <c r="QAF2459" s="53"/>
      <c r="QAG2459" s="53"/>
      <c r="QAH2459" s="53"/>
      <c r="QAI2459" s="53"/>
      <c r="QAJ2459" s="53"/>
      <c r="QAK2459" s="53"/>
      <c r="QAL2459" s="53"/>
      <c r="QAM2459" s="53"/>
      <c r="QAN2459" s="53"/>
      <c r="QAO2459" s="53"/>
      <c r="QAP2459" s="53"/>
      <c r="QAQ2459" s="53"/>
      <c r="QAR2459" s="53"/>
      <c r="QAS2459" s="53"/>
      <c r="QAT2459" s="53"/>
      <c r="QAU2459" s="53"/>
      <c r="QAV2459" s="53"/>
      <c r="QAW2459" s="53"/>
      <c r="QAX2459" s="53"/>
      <c r="QAY2459" s="53"/>
      <c r="QAZ2459" s="53"/>
      <c r="QBA2459" s="53"/>
      <c r="QBB2459" s="53"/>
      <c r="QBC2459" s="53"/>
      <c r="QBD2459" s="53"/>
      <c r="QBE2459" s="53"/>
      <c r="QBF2459" s="53"/>
      <c r="QBG2459" s="53"/>
      <c r="QBH2459" s="53"/>
      <c r="QBI2459" s="53"/>
      <c r="QBJ2459" s="53"/>
      <c r="QBK2459" s="53"/>
      <c r="QBL2459" s="53"/>
      <c r="QBM2459" s="53"/>
      <c r="QBN2459" s="53"/>
      <c r="QBO2459" s="53"/>
      <c r="QBP2459" s="53"/>
      <c r="QBQ2459" s="53"/>
      <c r="QBR2459" s="53"/>
      <c r="QBS2459" s="53"/>
      <c r="QBT2459" s="53"/>
      <c r="QBU2459" s="53"/>
      <c r="QBV2459" s="53"/>
      <c r="QBW2459" s="53"/>
      <c r="QBX2459" s="53"/>
      <c r="QBY2459" s="53"/>
      <c r="QBZ2459" s="53"/>
      <c r="QCA2459" s="53"/>
      <c r="QCB2459" s="53"/>
      <c r="QCC2459" s="53"/>
      <c r="QCD2459" s="53"/>
      <c r="QCE2459" s="53"/>
      <c r="QCF2459" s="53"/>
      <c r="QCG2459" s="53"/>
      <c r="QCH2459" s="53"/>
      <c r="QCI2459" s="53"/>
      <c r="QCJ2459" s="53"/>
      <c r="QCK2459" s="53"/>
      <c r="QCL2459" s="53"/>
      <c r="QCM2459" s="53"/>
      <c r="QCN2459" s="53"/>
      <c r="QCO2459" s="53"/>
      <c r="QCP2459" s="53"/>
      <c r="QCQ2459" s="53"/>
      <c r="QCR2459" s="53"/>
      <c r="QCS2459" s="53"/>
      <c r="QCT2459" s="53"/>
      <c r="QCU2459" s="53"/>
      <c r="QCV2459" s="53"/>
      <c r="QCW2459" s="53"/>
      <c r="QCX2459" s="53"/>
      <c r="QCY2459" s="53"/>
      <c r="QCZ2459" s="53"/>
      <c r="QDA2459" s="53"/>
      <c r="QDB2459" s="53"/>
      <c r="QDC2459" s="53"/>
      <c r="QDD2459" s="53"/>
      <c r="QDE2459" s="53"/>
      <c r="QDF2459" s="53"/>
      <c r="QDG2459" s="53"/>
      <c r="QDH2459" s="53"/>
      <c r="QDI2459" s="53"/>
      <c r="QDJ2459" s="53"/>
      <c r="QDK2459" s="53"/>
      <c r="QDL2459" s="53"/>
      <c r="QDM2459" s="53"/>
      <c r="QDN2459" s="53"/>
      <c r="QDO2459" s="53"/>
      <c r="QDP2459" s="53"/>
      <c r="QDQ2459" s="53"/>
      <c r="QDR2459" s="53"/>
      <c r="QDS2459" s="53"/>
      <c r="QDT2459" s="53"/>
      <c r="QDU2459" s="53"/>
      <c r="QDV2459" s="53"/>
      <c r="QDW2459" s="53"/>
      <c r="QDX2459" s="53"/>
      <c r="QDY2459" s="53"/>
      <c r="QDZ2459" s="53"/>
      <c r="QEA2459" s="53"/>
      <c r="QEB2459" s="53"/>
      <c r="QEC2459" s="53"/>
      <c r="QED2459" s="53"/>
      <c r="QEE2459" s="53"/>
      <c r="QEF2459" s="53"/>
      <c r="QEG2459" s="53"/>
      <c r="QEH2459" s="53"/>
      <c r="QEI2459" s="53"/>
      <c r="QEJ2459" s="53"/>
      <c r="QEK2459" s="53"/>
      <c r="QEL2459" s="53"/>
      <c r="QEM2459" s="53"/>
      <c r="QEN2459" s="53"/>
      <c r="QEO2459" s="53"/>
      <c r="QEP2459" s="53"/>
      <c r="QEQ2459" s="53"/>
      <c r="QER2459" s="53"/>
      <c r="QES2459" s="53"/>
      <c r="QET2459" s="53"/>
      <c r="QEU2459" s="53"/>
      <c r="QEV2459" s="53"/>
      <c r="QEW2459" s="53"/>
      <c r="QEX2459" s="53"/>
      <c r="QEY2459" s="53"/>
      <c r="QEZ2459" s="53"/>
      <c r="QFA2459" s="53"/>
      <c r="QFB2459" s="53"/>
      <c r="QFC2459" s="53"/>
      <c r="QFD2459" s="53"/>
      <c r="QFE2459" s="53"/>
      <c r="QFF2459" s="53"/>
      <c r="QFG2459" s="53"/>
      <c r="QFH2459" s="53"/>
      <c r="QFI2459" s="53"/>
      <c r="QFJ2459" s="53"/>
      <c r="QFK2459" s="53"/>
      <c r="QFL2459" s="53"/>
      <c r="QFM2459" s="53"/>
      <c r="QFN2459" s="53"/>
      <c r="QFO2459" s="53"/>
      <c r="QFP2459" s="53"/>
      <c r="QFQ2459" s="53"/>
      <c r="QFR2459" s="53"/>
      <c r="QFS2459" s="53"/>
      <c r="QFT2459" s="53"/>
      <c r="QFU2459" s="53"/>
      <c r="QFV2459" s="53"/>
      <c r="QFW2459" s="53"/>
      <c r="QFX2459" s="53"/>
      <c r="QFY2459" s="53"/>
      <c r="QFZ2459" s="53"/>
      <c r="QGA2459" s="53"/>
      <c r="QGB2459" s="53"/>
      <c r="QGC2459" s="53"/>
      <c r="QGD2459" s="53"/>
      <c r="QGE2459" s="53"/>
      <c r="QGF2459" s="53"/>
      <c r="QGG2459" s="53"/>
      <c r="QGH2459" s="53"/>
      <c r="QGI2459" s="53"/>
      <c r="QGJ2459" s="53"/>
      <c r="QGK2459" s="53"/>
      <c r="QGL2459" s="53"/>
      <c r="QGM2459" s="53"/>
      <c r="QGN2459" s="53"/>
      <c r="QGO2459" s="53"/>
      <c r="QGP2459" s="53"/>
      <c r="QGQ2459" s="53"/>
      <c r="QGR2459" s="53"/>
      <c r="QGS2459" s="53"/>
      <c r="QGT2459" s="53"/>
      <c r="QGU2459" s="53"/>
      <c r="QGV2459" s="53"/>
      <c r="QGW2459" s="53"/>
      <c r="QGX2459" s="53"/>
      <c r="QGY2459" s="53"/>
      <c r="QGZ2459" s="53"/>
      <c r="QHA2459" s="53"/>
      <c r="QHB2459" s="53"/>
      <c r="QHC2459" s="53"/>
      <c r="QHD2459" s="53"/>
      <c r="QHE2459" s="53"/>
      <c r="QHF2459" s="53"/>
      <c r="QHG2459" s="53"/>
      <c r="QHH2459" s="53"/>
      <c r="QHI2459" s="53"/>
      <c r="QHJ2459" s="53"/>
      <c r="QHK2459" s="53"/>
      <c r="QHL2459" s="53"/>
      <c r="QHM2459" s="53"/>
      <c r="QHN2459" s="53"/>
      <c r="QHO2459" s="53"/>
      <c r="QHP2459" s="53"/>
      <c r="QHQ2459" s="53"/>
      <c r="QHR2459" s="53"/>
      <c r="QHS2459" s="53"/>
      <c r="QHT2459" s="53"/>
      <c r="QHU2459" s="53"/>
      <c r="QHV2459" s="53"/>
      <c r="QHW2459" s="53"/>
      <c r="QHX2459" s="53"/>
      <c r="QHY2459" s="53"/>
      <c r="QHZ2459" s="53"/>
      <c r="QIA2459" s="53"/>
      <c r="QIB2459" s="53"/>
      <c r="QIC2459" s="53"/>
      <c r="QID2459" s="53"/>
      <c r="QIE2459" s="53"/>
      <c r="QIF2459" s="53"/>
      <c r="QIG2459" s="53"/>
      <c r="QIH2459" s="53"/>
      <c r="QII2459" s="53"/>
      <c r="QIJ2459" s="53"/>
      <c r="QIK2459" s="53"/>
      <c r="QIL2459" s="53"/>
      <c r="QIM2459" s="53"/>
      <c r="QIN2459" s="53"/>
      <c r="QIO2459" s="53"/>
      <c r="QIP2459" s="53"/>
      <c r="QIQ2459" s="53"/>
      <c r="QIR2459" s="53"/>
      <c r="QIS2459" s="53"/>
      <c r="QIT2459" s="53"/>
      <c r="QIU2459" s="53"/>
      <c r="QIV2459" s="53"/>
      <c r="QIW2459" s="53"/>
      <c r="QIX2459" s="53"/>
      <c r="QIY2459" s="53"/>
      <c r="QIZ2459" s="53"/>
      <c r="QJA2459" s="53"/>
      <c r="QJB2459" s="53"/>
      <c r="QJC2459" s="53"/>
      <c r="QJD2459" s="53"/>
      <c r="QJE2459" s="53"/>
      <c r="QJF2459" s="53"/>
      <c r="QJG2459" s="53"/>
      <c r="QJH2459" s="53"/>
      <c r="QJI2459" s="53"/>
      <c r="QJJ2459" s="53"/>
      <c r="QJK2459" s="53"/>
      <c r="QJL2459" s="53"/>
      <c r="QJM2459" s="53"/>
      <c r="QJN2459" s="53"/>
      <c r="QJO2459" s="53"/>
      <c r="QJP2459" s="53"/>
      <c r="QJQ2459" s="53"/>
      <c r="QJR2459" s="53"/>
      <c r="QJS2459" s="53"/>
      <c r="QJT2459" s="53"/>
      <c r="QJU2459" s="53"/>
      <c r="QJV2459" s="53"/>
      <c r="QJW2459" s="53"/>
      <c r="QJX2459" s="53"/>
      <c r="QJY2459" s="53"/>
      <c r="QJZ2459" s="53"/>
      <c r="QKA2459" s="53"/>
      <c r="QKB2459" s="53"/>
      <c r="QKC2459" s="53"/>
      <c r="QKD2459" s="53"/>
      <c r="QKE2459" s="53"/>
      <c r="QKF2459" s="53"/>
      <c r="QKG2459" s="53"/>
      <c r="QKH2459" s="53"/>
      <c r="QKI2459" s="53"/>
      <c r="QKJ2459" s="53"/>
      <c r="QKK2459" s="53"/>
      <c r="QKL2459" s="53"/>
      <c r="QKM2459" s="53"/>
      <c r="QKN2459" s="53"/>
      <c r="QKO2459" s="53"/>
      <c r="QKP2459" s="53"/>
      <c r="QKQ2459" s="53"/>
      <c r="QKR2459" s="53"/>
      <c r="QKS2459" s="53"/>
      <c r="QKT2459" s="53"/>
      <c r="QKU2459" s="53"/>
      <c r="QKV2459" s="53"/>
      <c r="QKW2459" s="53"/>
      <c r="QKX2459" s="53"/>
      <c r="QKY2459" s="53"/>
      <c r="QKZ2459" s="53"/>
      <c r="QLA2459" s="53"/>
      <c r="QLB2459" s="53"/>
      <c r="QLC2459" s="53"/>
      <c r="QLD2459" s="53"/>
      <c r="QLE2459" s="53"/>
      <c r="QLF2459" s="53"/>
      <c r="QLG2459" s="53"/>
      <c r="QLH2459" s="53"/>
      <c r="QLI2459" s="53"/>
      <c r="QLJ2459" s="53"/>
      <c r="QLK2459" s="53"/>
      <c r="QLL2459" s="53"/>
      <c r="QLM2459" s="53"/>
      <c r="QLN2459" s="53"/>
      <c r="QLO2459" s="53"/>
      <c r="QLP2459" s="53"/>
      <c r="QLQ2459" s="53"/>
      <c r="QLR2459" s="53"/>
      <c r="QLS2459" s="53"/>
      <c r="QLT2459" s="53"/>
      <c r="QLU2459" s="53"/>
      <c r="QLV2459" s="53"/>
      <c r="QLW2459" s="53"/>
      <c r="QLX2459" s="53"/>
      <c r="QLY2459" s="53"/>
      <c r="QLZ2459" s="53"/>
      <c r="QMA2459" s="53"/>
      <c r="QMB2459" s="53"/>
      <c r="QMC2459" s="53"/>
      <c r="QMD2459" s="53"/>
      <c r="QME2459" s="53"/>
      <c r="QMF2459" s="53"/>
      <c r="QMG2459" s="53"/>
      <c r="QMH2459" s="53"/>
      <c r="QMI2459" s="53"/>
      <c r="QMJ2459" s="53"/>
      <c r="QMK2459" s="53"/>
      <c r="QML2459" s="53"/>
      <c r="QMM2459" s="53"/>
      <c r="QMN2459" s="53"/>
      <c r="QMO2459" s="53"/>
      <c r="QMP2459" s="53"/>
      <c r="QMQ2459" s="53"/>
      <c r="QMR2459" s="53"/>
      <c r="QMS2459" s="53"/>
      <c r="QMT2459" s="53"/>
      <c r="QMU2459" s="53"/>
      <c r="QMV2459" s="53"/>
      <c r="QMW2459" s="53"/>
      <c r="QMX2459" s="53"/>
      <c r="QMY2459" s="53"/>
      <c r="QMZ2459" s="53"/>
      <c r="QNA2459" s="53"/>
      <c r="QNB2459" s="53"/>
      <c r="QNC2459" s="53"/>
      <c r="QND2459" s="53"/>
      <c r="QNE2459" s="53"/>
      <c r="QNF2459" s="53"/>
      <c r="QNG2459" s="53"/>
      <c r="QNH2459" s="53"/>
      <c r="QNI2459" s="53"/>
      <c r="QNJ2459" s="53"/>
      <c r="QNK2459" s="53"/>
      <c r="QNL2459" s="53"/>
      <c r="QNM2459" s="53"/>
      <c r="QNN2459" s="53"/>
      <c r="QNO2459" s="53"/>
      <c r="QNP2459" s="53"/>
      <c r="QNQ2459" s="53"/>
      <c r="QNR2459" s="53"/>
      <c r="QNS2459" s="53"/>
      <c r="QNT2459" s="53"/>
      <c r="QNU2459" s="53"/>
      <c r="QNV2459" s="53"/>
      <c r="QNW2459" s="53"/>
      <c r="QNX2459" s="53"/>
      <c r="QNY2459" s="53"/>
      <c r="QNZ2459" s="53"/>
      <c r="QOA2459" s="53"/>
      <c r="QOB2459" s="53"/>
      <c r="QOC2459" s="53"/>
      <c r="QOD2459" s="53"/>
      <c r="QOE2459" s="53"/>
      <c r="QOF2459" s="53"/>
      <c r="QOG2459" s="53"/>
      <c r="QOH2459" s="53"/>
      <c r="QOI2459" s="53"/>
      <c r="QOJ2459" s="53"/>
      <c r="QOK2459" s="53"/>
      <c r="QOL2459" s="53"/>
      <c r="QOM2459" s="53"/>
      <c r="QON2459" s="53"/>
      <c r="QOO2459" s="53"/>
      <c r="QOP2459" s="53"/>
      <c r="QOQ2459" s="53"/>
      <c r="QOR2459" s="53"/>
      <c r="QOS2459" s="53"/>
      <c r="QOT2459" s="53"/>
      <c r="QOU2459" s="53"/>
      <c r="QOV2459" s="53"/>
      <c r="QOW2459" s="53"/>
      <c r="QOX2459" s="53"/>
      <c r="QOY2459" s="53"/>
      <c r="QOZ2459" s="53"/>
      <c r="QPA2459" s="53"/>
      <c r="QPB2459" s="53"/>
      <c r="QPC2459" s="53"/>
      <c r="QPD2459" s="53"/>
      <c r="QPE2459" s="53"/>
      <c r="QPF2459" s="53"/>
      <c r="QPG2459" s="53"/>
      <c r="QPH2459" s="53"/>
      <c r="QPI2459" s="53"/>
      <c r="QPJ2459" s="53"/>
      <c r="QPK2459" s="53"/>
      <c r="QPL2459" s="53"/>
      <c r="QPM2459" s="53"/>
      <c r="QPN2459" s="53"/>
      <c r="QPO2459" s="53"/>
      <c r="QPP2459" s="53"/>
      <c r="QPQ2459" s="53"/>
      <c r="QPR2459" s="53"/>
      <c r="QPS2459" s="53"/>
      <c r="QPT2459" s="53"/>
      <c r="QPU2459" s="53"/>
      <c r="QPV2459" s="53"/>
      <c r="QPW2459" s="53"/>
      <c r="QPX2459" s="53"/>
      <c r="QPY2459" s="53"/>
      <c r="QPZ2459" s="53"/>
      <c r="QQA2459" s="53"/>
      <c r="QQB2459" s="53"/>
      <c r="QQC2459" s="53"/>
      <c r="QQD2459" s="53"/>
      <c r="QQE2459" s="53"/>
      <c r="QQF2459" s="53"/>
      <c r="QQG2459" s="53"/>
      <c r="QQH2459" s="53"/>
      <c r="QQI2459" s="53"/>
      <c r="QQJ2459" s="53"/>
      <c r="QQK2459" s="53"/>
      <c r="QQL2459" s="53"/>
      <c r="QQM2459" s="53"/>
      <c r="QQN2459" s="53"/>
      <c r="QQO2459" s="53"/>
      <c r="QQP2459" s="53"/>
      <c r="QQQ2459" s="53"/>
      <c r="QQR2459" s="53"/>
      <c r="QQS2459" s="53"/>
      <c r="QQT2459" s="53"/>
      <c r="QQU2459" s="53"/>
      <c r="QQV2459" s="53"/>
      <c r="QQW2459" s="53"/>
      <c r="QQX2459" s="53"/>
      <c r="QQY2459" s="53"/>
      <c r="QQZ2459" s="53"/>
      <c r="QRA2459" s="53"/>
      <c r="QRB2459" s="53"/>
      <c r="QRC2459" s="53"/>
      <c r="QRD2459" s="53"/>
      <c r="QRE2459" s="53"/>
      <c r="QRF2459" s="53"/>
      <c r="QRG2459" s="53"/>
      <c r="QRH2459" s="53"/>
      <c r="QRI2459" s="53"/>
      <c r="QRJ2459" s="53"/>
      <c r="QRK2459" s="53"/>
      <c r="QRL2459" s="53"/>
      <c r="QRM2459" s="53"/>
      <c r="QRN2459" s="53"/>
      <c r="QRO2459" s="53"/>
      <c r="QRP2459" s="53"/>
      <c r="QRQ2459" s="53"/>
      <c r="QRR2459" s="53"/>
      <c r="QRS2459" s="53"/>
      <c r="QRT2459" s="53"/>
      <c r="QRU2459" s="53"/>
      <c r="QRV2459" s="53"/>
      <c r="QRW2459" s="53"/>
      <c r="QRX2459" s="53"/>
      <c r="QRY2459" s="53"/>
      <c r="QRZ2459" s="53"/>
      <c r="QSA2459" s="53"/>
      <c r="QSB2459" s="53"/>
      <c r="QSC2459" s="53"/>
      <c r="QSD2459" s="53"/>
      <c r="QSE2459" s="53"/>
      <c r="QSF2459" s="53"/>
      <c r="QSG2459" s="53"/>
      <c r="QSH2459" s="53"/>
      <c r="QSI2459" s="53"/>
      <c r="QSJ2459" s="53"/>
      <c r="QSK2459" s="53"/>
      <c r="QSL2459" s="53"/>
      <c r="QSM2459" s="53"/>
      <c r="QSN2459" s="53"/>
      <c r="QSO2459" s="53"/>
      <c r="QSP2459" s="53"/>
      <c r="QSQ2459" s="53"/>
      <c r="QSR2459" s="53"/>
      <c r="QSS2459" s="53"/>
      <c r="QST2459" s="53"/>
      <c r="QSU2459" s="53"/>
      <c r="QSV2459" s="53"/>
      <c r="QSW2459" s="53"/>
      <c r="QSX2459" s="53"/>
      <c r="QSY2459" s="53"/>
      <c r="QSZ2459" s="53"/>
      <c r="QTA2459" s="53"/>
      <c r="QTB2459" s="53"/>
      <c r="QTC2459" s="53"/>
      <c r="QTD2459" s="53"/>
      <c r="QTE2459" s="53"/>
      <c r="QTF2459" s="53"/>
      <c r="QTG2459" s="53"/>
      <c r="QTH2459" s="53"/>
      <c r="QTI2459" s="53"/>
      <c r="QTJ2459" s="53"/>
      <c r="QTK2459" s="53"/>
      <c r="QTL2459" s="53"/>
      <c r="QTM2459" s="53"/>
      <c r="QTN2459" s="53"/>
      <c r="QTO2459" s="53"/>
      <c r="QTP2459" s="53"/>
      <c r="QTQ2459" s="53"/>
      <c r="QTR2459" s="53"/>
      <c r="QTS2459" s="53"/>
      <c r="QTT2459" s="53"/>
      <c r="QTU2459" s="53"/>
      <c r="QTV2459" s="53"/>
      <c r="QTW2459" s="53"/>
      <c r="QTX2459" s="53"/>
      <c r="QTY2459" s="53"/>
      <c r="QTZ2459" s="53"/>
      <c r="QUA2459" s="53"/>
      <c r="QUB2459" s="53"/>
      <c r="QUC2459" s="53"/>
      <c r="QUD2459" s="53"/>
      <c r="QUE2459" s="53"/>
      <c r="QUF2459" s="53"/>
      <c r="QUG2459" s="53"/>
      <c r="QUH2459" s="53"/>
      <c r="QUI2459" s="53"/>
      <c r="QUJ2459" s="53"/>
      <c r="QUK2459" s="53"/>
      <c r="QUL2459" s="53"/>
      <c r="QUM2459" s="53"/>
      <c r="QUN2459" s="53"/>
      <c r="QUO2459" s="53"/>
      <c r="QUP2459" s="53"/>
      <c r="QUQ2459" s="53"/>
      <c r="QUR2459" s="53"/>
      <c r="QUS2459" s="53"/>
      <c r="QUT2459" s="53"/>
      <c r="QUU2459" s="53"/>
      <c r="QUV2459" s="53"/>
      <c r="QUW2459" s="53"/>
      <c r="QUX2459" s="53"/>
      <c r="QUY2459" s="53"/>
      <c r="QUZ2459" s="53"/>
      <c r="QVA2459" s="53"/>
      <c r="QVB2459" s="53"/>
      <c r="QVC2459" s="53"/>
      <c r="QVD2459" s="53"/>
      <c r="QVE2459" s="53"/>
      <c r="QVF2459" s="53"/>
      <c r="QVG2459" s="53"/>
      <c r="QVH2459" s="53"/>
      <c r="QVI2459" s="53"/>
      <c r="QVJ2459" s="53"/>
      <c r="QVK2459" s="53"/>
      <c r="QVL2459" s="53"/>
      <c r="QVM2459" s="53"/>
      <c r="QVN2459" s="53"/>
      <c r="QVO2459" s="53"/>
      <c r="QVP2459" s="53"/>
      <c r="QVQ2459" s="53"/>
      <c r="QVR2459" s="53"/>
      <c r="QVS2459" s="53"/>
      <c r="QVT2459" s="53"/>
      <c r="QVU2459" s="53"/>
      <c r="QVV2459" s="53"/>
      <c r="QVW2459" s="53"/>
      <c r="QVX2459" s="53"/>
      <c r="QVY2459" s="53"/>
      <c r="QVZ2459" s="53"/>
      <c r="QWA2459" s="53"/>
      <c r="QWB2459" s="53"/>
      <c r="QWC2459" s="53"/>
      <c r="QWD2459" s="53"/>
      <c r="QWE2459" s="53"/>
      <c r="QWF2459" s="53"/>
      <c r="QWG2459" s="53"/>
      <c r="QWH2459" s="53"/>
      <c r="QWI2459" s="53"/>
      <c r="QWJ2459" s="53"/>
      <c r="QWK2459" s="53"/>
      <c r="QWL2459" s="53"/>
      <c r="QWM2459" s="53"/>
      <c r="QWN2459" s="53"/>
      <c r="QWO2459" s="53"/>
      <c r="QWP2459" s="53"/>
      <c r="QWQ2459" s="53"/>
      <c r="QWR2459" s="53"/>
      <c r="QWS2459" s="53"/>
      <c r="QWT2459" s="53"/>
      <c r="QWU2459" s="53"/>
      <c r="QWV2459" s="53"/>
      <c r="QWW2459" s="53"/>
      <c r="QWX2459" s="53"/>
      <c r="QWY2459" s="53"/>
      <c r="QWZ2459" s="53"/>
      <c r="QXA2459" s="53"/>
      <c r="QXB2459" s="53"/>
      <c r="QXC2459" s="53"/>
      <c r="QXD2459" s="53"/>
      <c r="QXE2459" s="53"/>
      <c r="QXF2459" s="53"/>
      <c r="QXG2459" s="53"/>
      <c r="QXH2459" s="53"/>
      <c r="QXI2459" s="53"/>
      <c r="QXJ2459" s="53"/>
      <c r="QXK2459" s="53"/>
      <c r="QXL2459" s="53"/>
      <c r="QXM2459" s="53"/>
      <c r="QXN2459" s="53"/>
      <c r="QXO2459" s="53"/>
      <c r="QXP2459" s="53"/>
      <c r="QXQ2459" s="53"/>
      <c r="QXR2459" s="53"/>
      <c r="QXS2459" s="53"/>
      <c r="QXT2459" s="53"/>
      <c r="QXU2459" s="53"/>
      <c r="QXV2459" s="53"/>
      <c r="QXW2459" s="53"/>
      <c r="QXX2459" s="53"/>
      <c r="QXY2459" s="53"/>
      <c r="QXZ2459" s="53"/>
      <c r="QYA2459" s="53"/>
      <c r="QYB2459" s="53"/>
      <c r="QYC2459" s="53"/>
      <c r="QYD2459" s="53"/>
      <c r="QYE2459" s="53"/>
      <c r="QYF2459" s="53"/>
      <c r="QYG2459" s="53"/>
      <c r="QYH2459" s="53"/>
      <c r="QYI2459" s="53"/>
      <c r="QYJ2459" s="53"/>
      <c r="QYK2459" s="53"/>
      <c r="QYL2459" s="53"/>
      <c r="QYM2459" s="53"/>
      <c r="QYN2459" s="53"/>
      <c r="QYO2459" s="53"/>
      <c r="QYP2459" s="53"/>
      <c r="QYQ2459" s="53"/>
      <c r="QYR2459" s="53"/>
      <c r="QYS2459" s="53"/>
      <c r="QYT2459" s="53"/>
      <c r="QYU2459" s="53"/>
      <c r="QYV2459" s="53"/>
      <c r="QYW2459" s="53"/>
      <c r="QYX2459" s="53"/>
      <c r="QYY2459" s="53"/>
      <c r="QYZ2459" s="53"/>
      <c r="QZA2459" s="53"/>
      <c r="QZB2459" s="53"/>
      <c r="QZC2459" s="53"/>
      <c r="QZD2459" s="53"/>
      <c r="QZE2459" s="53"/>
      <c r="QZF2459" s="53"/>
      <c r="QZG2459" s="53"/>
      <c r="QZH2459" s="53"/>
      <c r="QZI2459" s="53"/>
      <c r="QZJ2459" s="53"/>
      <c r="QZK2459" s="53"/>
      <c r="QZL2459" s="53"/>
      <c r="QZM2459" s="53"/>
      <c r="QZN2459" s="53"/>
      <c r="QZO2459" s="53"/>
      <c r="QZP2459" s="53"/>
      <c r="QZQ2459" s="53"/>
      <c r="QZR2459" s="53"/>
      <c r="QZS2459" s="53"/>
      <c r="QZT2459" s="53"/>
      <c r="QZU2459" s="53"/>
      <c r="QZV2459" s="53"/>
      <c r="QZW2459" s="53"/>
      <c r="QZX2459" s="53"/>
      <c r="QZY2459" s="53"/>
      <c r="QZZ2459" s="53"/>
      <c r="RAA2459" s="53"/>
      <c r="RAB2459" s="53"/>
      <c r="RAC2459" s="53"/>
      <c r="RAD2459" s="53"/>
      <c r="RAE2459" s="53"/>
      <c r="RAF2459" s="53"/>
      <c r="RAG2459" s="53"/>
      <c r="RAH2459" s="53"/>
      <c r="RAI2459" s="53"/>
      <c r="RAJ2459" s="53"/>
      <c r="RAK2459" s="53"/>
      <c r="RAL2459" s="53"/>
      <c r="RAM2459" s="53"/>
      <c r="RAN2459" s="53"/>
      <c r="RAO2459" s="53"/>
      <c r="RAP2459" s="53"/>
      <c r="RAQ2459" s="53"/>
      <c r="RAR2459" s="53"/>
      <c r="RAS2459" s="53"/>
      <c r="RAT2459" s="53"/>
      <c r="RAU2459" s="53"/>
      <c r="RAV2459" s="53"/>
      <c r="RAW2459" s="53"/>
      <c r="RAX2459" s="53"/>
      <c r="RAY2459" s="53"/>
      <c r="RAZ2459" s="53"/>
      <c r="RBA2459" s="53"/>
      <c r="RBB2459" s="53"/>
      <c r="RBC2459" s="53"/>
      <c r="RBD2459" s="53"/>
      <c r="RBE2459" s="53"/>
      <c r="RBF2459" s="53"/>
      <c r="RBG2459" s="53"/>
      <c r="RBH2459" s="53"/>
      <c r="RBI2459" s="53"/>
      <c r="RBJ2459" s="53"/>
      <c r="RBK2459" s="53"/>
      <c r="RBL2459" s="53"/>
      <c r="RBM2459" s="53"/>
      <c r="RBN2459" s="53"/>
      <c r="RBO2459" s="53"/>
      <c r="RBP2459" s="53"/>
      <c r="RBQ2459" s="53"/>
      <c r="RBR2459" s="53"/>
      <c r="RBS2459" s="53"/>
      <c r="RBT2459" s="53"/>
      <c r="RBU2459" s="53"/>
      <c r="RBV2459" s="53"/>
      <c r="RBW2459" s="53"/>
      <c r="RBX2459" s="53"/>
      <c r="RBY2459" s="53"/>
      <c r="RBZ2459" s="53"/>
      <c r="RCA2459" s="53"/>
      <c r="RCB2459" s="53"/>
      <c r="RCC2459" s="53"/>
      <c r="RCD2459" s="53"/>
      <c r="RCE2459" s="53"/>
      <c r="RCF2459" s="53"/>
      <c r="RCG2459" s="53"/>
      <c r="RCH2459" s="53"/>
      <c r="RCI2459" s="53"/>
      <c r="RCJ2459" s="53"/>
      <c r="RCK2459" s="53"/>
      <c r="RCL2459" s="53"/>
      <c r="RCM2459" s="53"/>
      <c r="RCN2459" s="53"/>
      <c r="RCO2459" s="53"/>
      <c r="RCP2459" s="53"/>
      <c r="RCQ2459" s="53"/>
      <c r="RCR2459" s="53"/>
      <c r="RCS2459" s="53"/>
      <c r="RCT2459" s="53"/>
      <c r="RCU2459" s="53"/>
      <c r="RCV2459" s="53"/>
      <c r="RCW2459" s="53"/>
      <c r="RCX2459" s="53"/>
      <c r="RCY2459" s="53"/>
      <c r="RCZ2459" s="53"/>
      <c r="RDA2459" s="53"/>
      <c r="RDB2459" s="53"/>
      <c r="RDC2459" s="53"/>
      <c r="RDD2459" s="53"/>
      <c r="RDE2459" s="53"/>
      <c r="RDF2459" s="53"/>
      <c r="RDG2459" s="53"/>
      <c r="RDH2459" s="53"/>
      <c r="RDI2459" s="53"/>
      <c r="RDJ2459" s="53"/>
      <c r="RDK2459" s="53"/>
      <c r="RDL2459" s="53"/>
      <c r="RDM2459" s="53"/>
      <c r="RDN2459" s="53"/>
      <c r="RDO2459" s="53"/>
      <c r="RDP2459" s="53"/>
      <c r="RDQ2459" s="53"/>
      <c r="RDR2459" s="53"/>
      <c r="RDS2459" s="53"/>
      <c r="RDT2459" s="53"/>
      <c r="RDU2459" s="53"/>
      <c r="RDV2459" s="53"/>
      <c r="RDW2459" s="53"/>
      <c r="RDX2459" s="53"/>
      <c r="RDY2459" s="53"/>
      <c r="RDZ2459" s="53"/>
      <c r="REA2459" s="53"/>
      <c r="REB2459" s="53"/>
      <c r="REC2459" s="53"/>
      <c r="RED2459" s="53"/>
      <c r="REE2459" s="53"/>
      <c r="REF2459" s="53"/>
      <c r="REG2459" s="53"/>
      <c r="REH2459" s="53"/>
      <c r="REI2459" s="53"/>
      <c r="REJ2459" s="53"/>
      <c r="REK2459" s="53"/>
      <c r="REL2459" s="53"/>
      <c r="REM2459" s="53"/>
      <c r="REN2459" s="53"/>
      <c r="REO2459" s="53"/>
      <c r="REP2459" s="53"/>
      <c r="REQ2459" s="53"/>
      <c r="RER2459" s="53"/>
      <c r="RES2459" s="53"/>
      <c r="RET2459" s="53"/>
      <c r="REU2459" s="53"/>
      <c r="REV2459" s="53"/>
      <c r="REW2459" s="53"/>
      <c r="REX2459" s="53"/>
      <c r="REY2459" s="53"/>
      <c r="REZ2459" s="53"/>
      <c r="RFA2459" s="53"/>
      <c r="RFB2459" s="53"/>
      <c r="RFC2459" s="53"/>
      <c r="RFD2459" s="53"/>
      <c r="RFE2459" s="53"/>
      <c r="RFF2459" s="53"/>
      <c r="RFG2459" s="53"/>
      <c r="RFH2459" s="53"/>
      <c r="RFI2459" s="53"/>
      <c r="RFJ2459" s="53"/>
      <c r="RFK2459" s="53"/>
      <c r="RFL2459" s="53"/>
      <c r="RFM2459" s="53"/>
      <c r="RFN2459" s="53"/>
      <c r="RFO2459" s="53"/>
      <c r="RFP2459" s="53"/>
      <c r="RFQ2459" s="53"/>
      <c r="RFR2459" s="53"/>
      <c r="RFS2459" s="53"/>
      <c r="RFT2459" s="53"/>
      <c r="RFU2459" s="53"/>
      <c r="RFV2459" s="53"/>
      <c r="RFW2459" s="53"/>
      <c r="RFX2459" s="53"/>
      <c r="RFY2459" s="53"/>
      <c r="RFZ2459" s="53"/>
      <c r="RGA2459" s="53"/>
      <c r="RGB2459" s="53"/>
      <c r="RGC2459" s="53"/>
      <c r="RGD2459" s="53"/>
      <c r="RGE2459" s="53"/>
      <c r="RGF2459" s="53"/>
      <c r="RGG2459" s="53"/>
      <c r="RGH2459" s="53"/>
      <c r="RGI2459" s="53"/>
      <c r="RGJ2459" s="53"/>
      <c r="RGK2459" s="53"/>
      <c r="RGL2459" s="53"/>
      <c r="RGM2459" s="53"/>
      <c r="RGN2459" s="53"/>
      <c r="RGO2459" s="53"/>
      <c r="RGP2459" s="53"/>
      <c r="RGQ2459" s="53"/>
      <c r="RGR2459" s="53"/>
      <c r="RGS2459" s="53"/>
      <c r="RGT2459" s="53"/>
      <c r="RGU2459" s="53"/>
      <c r="RGV2459" s="53"/>
      <c r="RGW2459" s="53"/>
      <c r="RGX2459" s="53"/>
      <c r="RGY2459" s="53"/>
      <c r="RGZ2459" s="53"/>
      <c r="RHA2459" s="53"/>
      <c r="RHB2459" s="53"/>
      <c r="RHC2459" s="53"/>
      <c r="RHD2459" s="53"/>
      <c r="RHE2459" s="53"/>
      <c r="RHF2459" s="53"/>
      <c r="RHG2459" s="53"/>
      <c r="RHH2459" s="53"/>
      <c r="RHI2459" s="53"/>
      <c r="RHJ2459" s="53"/>
      <c r="RHK2459" s="53"/>
      <c r="RHL2459" s="53"/>
      <c r="RHM2459" s="53"/>
      <c r="RHN2459" s="53"/>
      <c r="RHO2459" s="53"/>
      <c r="RHP2459" s="53"/>
      <c r="RHQ2459" s="53"/>
      <c r="RHR2459" s="53"/>
      <c r="RHS2459" s="53"/>
      <c r="RHT2459" s="53"/>
      <c r="RHU2459" s="53"/>
      <c r="RHV2459" s="53"/>
      <c r="RHW2459" s="53"/>
      <c r="RHX2459" s="53"/>
      <c r="RHY2459" s="53"/>
      <c r="RHZ2459" s="53"/>
      <c r="RIA2459" s="53"/>
      <c r="RIB2459" s="53"/>
      <c r="RIC2459" s="53"/>
      <c r="RID2459" s="53"/>
      <c r="RIE2459" s="53"/>
      <c r="RIF2459" s="53"/>
      <c r="RIG2459" s="53"/>
      <c r="RIH2459" s="53"/>
      <c r="RII2459" s="53"/>
      <c r="RIJ2459" s="53"/>
      <c r="RIK2459" s="53"/>
      <c r="RIL2459" s="53"/>
      <c r="RIM2459" s="53"/>
      <c r="RIN2459" s="53"/>
      <c r="RIO2459" s="53"/>
      <c r="RIP2459" s="53"/>
      <c r="RIQ2459" s="53"/>
      <c r="RIR2459" s="53"/>
      <c r="RIS2459" s="53"/>
      <c r="RIT2459" s="53"/>
      <c r="RIU2459" s="53"/>
      <c r="RIV2459" s="53"/>
      <c r="RIW2459" s="53"/>
      <c r="RIX2459" s="53"/>
      <c r="RIY2459" s="53"/>
      <c r="RIZ2459" s="53"/>
      <c r="RJA2459" s="53"/>
      <c r="RJB2459" s="53"/>
      <c r="RJC2459" s="53"/>
      <c r="RJD2459" s="53"/>
      <c r="RJE2459" s="53"/>
      <c r="RJF2459" s="53"/>
      <c r="RJG2459" s="53"/>
      <c r="RJH2459" s="53"/>
      <c r="RJI2459" s="53"/>
      <c r="RJJ2459" s="53"/>
      <c r="RJK2459" s="53"/>
      <c r="RJL2459" s="53"/>
      <c r="RJM2459" s="53"/>
      <c r="RJN2459" s="53"/>
      <c r="RJO2459" s="53"/>
      <c r="RJP2459" s="53"/>
      <c r="RJQ2459" s="53"/>
      <c r="RJR2459" s="53"/>
      <c r="RJS2459" s="53"/>
      <c r="RJT2459" s="53"/>
      <c r="RJU2459" s="53"/>
      <c r="RJV2459" s="53"/>
      <c r="RJW2459" s="53"/>
      <c r="RJX2459" s="53"/>
      <c r="RJY2459" s="53"/>
      <c r="RJZ2459" s="53"/>
      <c r="RKA2459" s="53"/>
      <c r="RKB2459" s="53"/>
      <c r="RKC2459" s="53"/>
      <c r="RKD2459" s="53"/>
      <c r="RKE2459" s="53"/>
      <c r="RKF2459" s="53"/>
      <c r="RKG2459" s="53"/>
      <c r="RKH2459" s="53"/>
      <c r="RKI2459" s="53"/>
      <c r="RKJ2459" s="53"/>
      <c r="RKK2459" s="53"/>
      <c r="RKL2459" s="53"/>
      <c r="RKM2459" s="53"/>
      <c r="RKN2459" s="53"/>
      <c r="RKO2459" s="53"/>
      <c r="RKP2459" s="53"/>
      <c r="RKQ2459" s="53"/>
      <c r="RKR2459" s="53"/>
      <c r="RKS2459" s="53"/>
      <c r="RKT2459" s="53"/>
      <c r="RKU2459" s="53"/>
      <c r="RKV2459" s="53"/>
      <c r="RKW2459" s="53"/>
      <c r="RKX2459" s="53"/>
      <c r="RKY2459" s="53"/>
      <c r="RKZ2459" s="53"/>
      <c r="RLA2459" s="53"/>
      <c r="RLB2459" s="53"/>
      <c r="RLC2459" s="53"/>
      <c r="RLD2459" s="53"/>
      <c r="RLE2459" s="53"/>
      <c r="RLF2459" s="53"/>
      <c r="RLG2459" s="53"/>
      <c r="RLH2459" s="53"/>
      <c r="RLI2459" s="53"/>
      <c r="RLJ2459" s="53"/>
      <c r="RLK2459" s="53"/>
      <c r="RLL2459" s="53"/>
      <c r="RLM2459" s="53"/>
      <c r="RLN2459" s="53"/>
      <c r="RLO2459" s="53"/>
      <c r="RLP2459" s="53"/>
      <c r="RLQ2459" s="53"/>
      <c r="RLR2459" s="53"/>
      <c r="RLS2459" s="53"/>
      <c r="RLT2459" s="53"/>
      <c r="RLU2459" s="53"/>
      <c r="RLV2459" s="53"/>
      <c r="RLW2459" s="53"/>
      <c r="RLX2459" s="53"/>
      <c r="RLY2459" s="53"/>
      <c r="RLZ2459" s="53"/>
      <c r="RMA2459" s="53"/>
      <c r="RMB2459" s="53"/>
      <c r="RMC2459" s="53"/>
      <c r="RMD2459" s="53"/>
      <c r="RME2459" s="53"/>
      <c r="RMF2459" s="53"/>
      <c r="RMG2459" s="53"/>
      <c r="RMH2459" s="53"/>
      <c r="RMI2459" s="53"/>
      <c r="RMJ2459" s="53"/>
      <c r="RMK2459" s="53"/>
      <c r="RML2459" s="53"/>
      <c r="RMM2459" s="53"/>
      <c r="RMN2459" s="53"/>
      <c r="RMO2459" s="53"/>
      <c r="RMP2459" s="53"/>
      <c r="RMQ2459" s="53"/>
      <c r="RMR2459" s="53"/>
      <c r="RMS2459" s="53"/>
      <c r="RMT2459" s="53"/>
      <c r="RMU2459" s="53"/>
      <c r="RMV2459" s="53"/>
      <c r="RMW2459" s="53"/>
      <c r="RMX2459" s="53"/>
      <c r="RMY2459" s="53"/>
      <c r="RMZ2459" s="53"/>
      <c r="RNA2459" s="53"/>
      <c r="RNB2459" s="53"/>
      <c r="RNC2459" s="53"/>
      <c r="RND2459" s="53"/>
      <c r="RNE2459" s="53"/>
      <c r="RNF2459" s="53"/>
      <c r="RNG2459" s="53"/>
      <c r="RNH2459" s="53"/>
      <c r="RNI2459" s="53"/>
      <c r="RNJ2459" s="53"/>
      <c r="RNK2459" s="53"/>
      <c r="RNL2459" s="53"/>
      <c r="RNM2459" s="53"/>
      <c r="RNN2459" s="53"/>
      <c r="RNO2459" s="53"/>
      <c r="RNP2459" s="53"/>
      <c r="RNQ2459" s="53"/>
      <c r="RNR2459" s="53"/>
      <c r="RNS2459" s="53"/>
      <c r="RNT2459" s="53"/>
      <c r="RNU2459" s="53"/>
      <c r="RNV2459" s="53"/>
      <c r="RNW2459" s="53"/>
      <c r="RNX2459" s="53"/>
      <c r="RNY2459" s="53"/>
      <c r="RNZ2459" s="53"/>
      <c r="ROA2459" s="53"/>
      <c r="ROB2459" s="53"/>
      <c r="ROC2459" s="53"/>
      <c r="ROD2459" s="53"/>
      <c r="ROE2459" s="53"/>
      <c r="ROF2459" s="53"/>
      <c r="ROG2459" s="53"/>
      <c r="ROH2459" s="53"/>
      <c r="ROI2459" s="53"/>
      <c r="ROJ2459" s="53"/>
      <c r="ROK2459" s="53"/>
      <c r="ROL2459" s="53"/>
      <c r="ROM2459" s="53"/>
      <c r="RON2459" s="53"/>
      <c r="ROO2459" s="53"/>
      <c r="ROP2459" s="53"/>
      <c r="ROQ2459" s="53"/>
      <c r="ROR2459" s="53"/>
      <c r="ROS2459" s="53"/>
      <c r="ROT2459" s="53"/>
      <c r="ROU2459" s="53"/>
      <c r="ROV2459" s="53"/>
      <c r="ROW2459" s="53"/>
      <c r="ROX2459" s="53"/>
      <c r="ROY2459" s="53"/>
      <c r="ROZ2459" s="53"/>
      <c r="RPA2459" s="53"/>
      <c r="RPB2459" s="53"/>
      <c r="RPC2459" s="53"/>
      <c r="RPD2459" s="53"/>
      <c r="RPE2459" s="53"/>
      <c r="RPF2459" s="53"/>
      <c r="RPG2459" s="53"/>
      <c r="RPH2459" s="53"/>
      <c r="RPI2459" s="53"/>
      <c r="RPJ2459" s="53"/>
      <c r="RPK2459" s="53"/>
      <c r="RPL2459" s="53"/>
      <c r="RPM2459" s="53"/>
      <c r="RPN2459" s="53"/>
      <c r="RPO2459" s="53"/>
      <c r="RPP2459" s="53"/>
      <c r="RPQ2459" s="53"/>
      <c r="RPR2459" s="53"/>
      <c r="RPS2459" s="53"/>
      <c r="RPT2459" s="53"/>
      <c r="RPU2459" s="53"/>
      <c r="RPV2459" s="53"/>
      <c r="RPW2459" s="53"/>
      <c r="RPX2459" s="53"/>
      <c r="RPY2459" s="53"/>
      <c r="RPZ2459" s="53"/>
      <c r="RQA2459" s="53"/>
      <c r="RQB2459" s="53"/>
      <c r="RQC2459" s="53"/>
      <c r="RQD2459" s="53"/>
      <c r="RQE2459" s="53"/>
      <c r="RQF2459" s="53"/>
      <c r="RQG2459" s="53"/>
      <c r="RQH2459" s="53"/>
      <c r="RQI2459" s="53"/>
      <c r="RQJ2459" s="53"/>
      <c r="RQK2459" s="53"/>
      <c r="RQL2459" s="53"/>
      <c r="RQM2459" s="53"/>
      <c r="RQN2459" s="53"/>
      <c r="RQO2459" s="53"/>
      <c r="RQP2459" s="53"/>
      <c r="RQQ2459" s="53"/>
      <c r="RQR2459" s="53"/>
      <c r="RQS2459" s="53"/>
      <c r="RQT2459" s="53"/>
      <c r="RQU2459" s="53"/>
      <c r="RQV2459" s="53"/>
      <c r="RQW2459" s="53"/>
      <c r="RQX2459" s="53"/>
      <c r="RQY2459" s="53"/>
      <c r="RQZ2459" s="53"/>
      <c r="RRA2459" s="53"/>
      <c r="RRB2459" s="53"/>
      <c r="RRC2459" s="53"/>
      <c r="RRD2459" s="53"/>
      <c r="RRE2459" s="53"/>
      <c r="RRF2459" s="53"/>
      <c r="RRG2459" s="53"/>
      <c r="RRH2459" s="53"/>
      <c r="RRI2459" s="53"/>
      <c r="RRJ2459" s="53"/>
      <c r="RRK2459" s="53"/>
      <c r="RRL2459" s="53"/>
      <c r="RRM2459" s="53"/>
      <c r="RRN2459" s="53"/>
      <c r="RRO2459" s="53"/>
      <c r="RRP2459" s="53"/>
      <c r="RRQ2459" s="53"/>
      <c r="RRR2459" s="53"/>
      <c r="RRS2459" s="53"/>
      <c r="RRT2459" s="53"/>
      <c r="RRU2459" s="53"/>
      <c r="RRV2459" s="53"/>
      <c r="RRW2459" s="53"/>
      <c r="RRX2459" s="53"/>
      <c r="RRY2459" s="53"/>
      <c r="RRZ2459" s="53"/>
      <c r="RSA2459" s="53"/>
      <c r="RSB2459" s="53"/>
      <c r="RSC2459" s="53"/>
      <c r="RSD2459" s="53"/>
      <c r="RSE2459" s="53"/>
      <c r="RSF2459" s="53"/>
      <c r="RSG2459" s="53"/>
      <c r="RSH2459" s="53"/>
      <c r="RSI2459" s="53"/>
      <c r="RSJ2459" s="53"/>
      <c r="RSK2459" s="53"/>
      <c r="RSL2459" s="53"/>
      <c r="RSM2459" s="53"/>
      <c r="RSN2459" s="53"/>
      <c r="RSO2459" s="53"/>
      <c r="RSP2459" s="53"/>
      <c r="RSQ2459" s="53"/>
      <c r="RSR2459" s="53"/>
      <c r="RSS2459" s="53"/>
      <c r="RST2459" s="53"/>
      <c r="RSU2459" s="53"/>
      <c r="RSV2459" s="53"/>
      <c r="RSW2459" s="53"/>
      <c r="RSX2459" s="53"/>
      <c r="RSY2459" s="53"/>
      <c r="RSZ2459" s="53"/>
      <c r="RTA2459" s="53"/>
      <c r="RTB2459" s="53"/>
      <c r="RTC2459" s="53"/>
      <c r="RTD2459" s="53"/>
      <c r="RTE2459" s="53"/>
      <c r="RTF2459" s="53"/>
      <c r="RTG2459" s="53"/>
      <c r="RTH2459" s="53"/>
      <c r="RTI2459" s="53"/>
      <c r="RTJ2459" s="53"/>
      <c r="RTK2459" s="53"/>
      <c r="RTL2459" s="53"/>
      <c r="RTM2459" s="53"/>
      <c r="RTN2459" s="53"/>
      <c r="RTO2459" s="53"/>
      <c r="RTP2459" s="53"/>
      <c r="RTQ2459" s="53"/>
      <c r="RTR2459" s="53"/>
      <c r="RTS2459" s="53"/>
      <c r="RTT2459" s="53"/>
      <c r="RTU2459" s="53"/>
      <c r="RTV2459" s="53"/>
      <c r="RTW2459" s="53"/>
      <c r="RTX2459" s="53"/>
      <c r="RTY2459" s="53"/>
      <c r="RTZ2459" s="53"/>
      <c r="RUA2459" s="53"/>
      <c r="RUB2459" s="53"/>
      <c r="RUC2459" s="53"/>
      <c r="RUD2459" s="53"/>
      <c r="RUE2459" s="53"/>
      <c r="RUF2459" s="53"/>
      <c r="RUG2459" s="53"/>
      <c r="RUH2459" s="53"/>
      <c r="RUI2459" s="53"/>
      <c r="RUJ2459" s="53"/>
      <c r="RUK2459" s="53"/>
      <c r="RUL2459" s="53"/>
      <c r="RUM2459" s="53"/>
      <c r="RUN2459" s="53"/>
      <c r="RUO2459" s="53"/>
      <c r="RUP2459" s="53"/>
      <c r="RUQ2459" s="53"/>
      <c r="RUR2459" s="53"/>
      <c r="RUS2459" s="53"/>
      <c r="RUT2459" s="53"/>
      <c r="RUU2459" s="53"/>
      <c r="RUV2459" s="53"/>
      <c r="RUW2459" s="53"/>
      <c r="RUX2459" s="53"/>
      <c r="RUY2459" s="53"/>
      <c r="RUZ2459" s="53"/>
      <c r="RVA2459" s="53"/>
      <c r="RVB2459" s="53"/>
      <c r="RVC2459" s="53"/>
      <c r="RVD2459" s="53"/>
      <c r="RVE2459" s="53"/>
      <c r="RVF2459" s="53"/>
      <c r="RVG2459" s="53"/>
      <c r="RVH2459" s="53"/>
      <c r="RVI2459" s="53"/>
      <c r="RVJ2459" s="53"/>
      <c r="RVK2459" s="53"/>
      <c r="RVL2459" s="53"/>
      <c r="RVM2459" s="53"/>
      <c r="RVN2459" s="53"/>
      <c r="RVO2459" s="53"/>
      <c r="RVP2459" s="53"/>
      <c r="RVQ2459" s="53"/>
      <c r="RVR2459" s="53"/>
      <c r="RVS2459" s="53"/>
      <c r="RVT2459" s="53"/>
      <c r="RVU2459" s="53"/>
      <c r="RVV2459" s="53"/>
      <c r="RVW2459" s="53"/>
      <c r="RVX2459" s="53"/>
      <c r="RVY2459" s="53"/>
      <c r="RVZ2459" s="53"/>
      <c r="RWA2459" s="53"/>
      <c r="RWB2459" s="53"/>
      <c r="RWC2459" s="53"/>
      <c r="RWD2459" s="53"/>
      <c r="RWE2459" s="53"/>
      <c r="RWF2459" s="53"/>
      <c r="RWG2459" s="53"/>
      <c r="RWH2459" s="53"/>
      <c r="RWI2459" s="53"/>
      <c r="RWJ2459" s="53"/>
      <c r="RWK2459" s="53"/>
      <c r="RWL2459" s="53"/>
      <c r="RWM2459" s="53"/>
      <c r="RWN2459" s="53"/>
      <c r="RWO2459" s="53"/>
      <c r="RWP2459" s="53"/>
      <c r="RWQ2459" s="53"/>
      <c r="RWR2459" s="53"/>
      <c r="RWS2459" s="53"/>
      <c r="RWT2459" s="53"/>
      <c r="RWU2459" s="53"/>
      <c r="RWV2459" s="53"/>
      <c r="RWW2459" s="53"/>
      <c r="RWX2459" s="53"/>
      <c r="RWY2459" s="53"/>
      <c r="RWZ2459" s="53"/>
      <c r="RXA2459" s="53"/>
      <c r="RXB2459" s="53"/>
      <c r="RXC2459" s="53"/>
      <c r="RXD2459" s="53"/>
      <c r="RXE2459" s="53"/>
      <c r="RXF2459" s="53"/>
      <c r="RXG2459" s="53"/>
      <c r="RXH2459" s="53"/>
      <c r="RXI2459" s="53"/>
      <c r="RXJ2459" s="53"/>
      <c r="RXK2459" s="53"/>
      <c r="RXL2459" s="53"/>
      <c r="RXM2459" s="53"/>
      <c r="RXN2459" s="53"/>
      <c r="RXO2459" s="53"/>
      <c r="RXP2459" s="53"/>
      <c r="RXQ2459" s="53"/>
      <c r="RXR2459" s="53"/>
      <c r="RXS2459" s="53"/>
      <c r="RXT2459" s="53"/>
      <c r="RXU2459" s="53"/>
      <c r="RXV2459" s="53"/>
      <c r="RXW2459" s="53"/>
      <c r="RXX2459" s="53"/>
      <c r="RXY2459" s="53"/>
      <c r="RXZ2459" s="53"/>
      <c r="RYA2459" s="53"/>
      <c r="RYB2459" s="53"/>
      <c r="RYC2459" s="53"/>
      <c r="RYD2459" s="53"/>
      <c r="RYE2459" s="53"/>
      <c r="RYF2459" s="53"/>
      <c r="RYG2459" s="53"/>
      <c r="RYH2459" s="53"/>
      <c r="RYI2459" s="53"/>
      <c r="RYJ2459" s="53"/>
      <c r="RYK2459" s="53"/>
      <c r="RYL2459" s="53"/>
      <c r="RYM2459" s="53"/>
      <c r="RYN2459" s="53"/>
      <c r="RYO2459" s="53"/>
      <c r="RYP2459" s="53"/>
      <c r="RYQ2459" s="53"/>
      <c r="RYR2459" s="53"/>
      <c r="RYS2459" s="53"/>
      <c r="RYT2459" s="53"/>
      <c r="RYU2459" s="53"/>
      <c r="RYV2459" s="53"/>
      <c r="RYW2459" s="53"/>
      <c r="RYX2459" s="53"/>
      <c r="RYY2459" s="53"/>
      <c r="RYZ2459" s="53"/>
      <c r="RZA2459" s="53"/>
      <c r="RZB2459" s="53"/>
      <c r="RZC2459" s="53"/>
      <c r="RZD2459" s="53"/>
      <c r="RZE2459" s="53"/>
      <c r="RZF2459" s="53"/>
      <c r="RZG2459" s="53"/>
      <c r="RZH2459" s="53"/>
      <c r="RZI2459" s="53"/>
      <c r="RZJ2459" s="53"/>
      <c r="RZK2459" s="53"/>
      <c r="RZL2459" s="53"/>
      <c r="RZM2459" s="53"/>
      <c r="RZN2459" s="53"/>
      <c r="RZO2459" s="53"/>
      <c r="RZP2459" s="53"/>
      <c r="RZQ2459" s="53"/>
      <c r="RZR2459" s="53"/>
      <c r="RZS2459" s="53"/>
      <c r="RZT2459" s="53"/>
      <c r="RZU2459" s="53"/>
      <c r="RZV2459" s="53"/>
      <c r="RZW2459" s="53"/>
      <c r="RZX2459" s="53"/>
      <c r="RZY2459" s="53"/>
      <c r="RZZ2459" s="53"/>
      <c r="SAA2459" s="53"/>
      <c r="SAB2459" s="53"/>
      <c r="SAC2459" s="53"/>
      <c r="SAD2459" s="53"/>
      <c r="SAE2459" s="53"/>
      <c r="SAF2459" s="53"/>
      <c r="SAG2459" s="53"/>
      <c r="SAH2459" s="53"/>
      <c r="SAI2459" s="53"/>
      <c r="SAJ2459" s="53"/>
      <c r="SAK2459" s="53"/>
      <c r="SAL2459" s="53"/>
      <c r="SAM2459" s="53"/>
      <c r="SAN2459" s="53"/>
      <c r="SAO2459" s="53"/>
      <c r="SAP2459" s="53"/>
      <c r="SAQ2459" s="53"/>
      <c r="SAR2459" s="53"/>
      <c r="SAS2459" s="53"/>
      <c r="SAT2459" s="53"/>
      <c r="SAU2459" s="53"/>
      <c r="SAV2459" s="53"/>
      <c r="SAW2459" s="53"/>
      <c r="SAX2459" s="53"/>
      <c r="SAY2459" s="53"/>
      <c r="SAZ2459" s="53"/>
      <c r="SBA2459" s="53"/>
      <c r="SBB2459" s="53"/>
      <c r="SBC2459" s="53"/>
      <c r="SBD2459" s="53"/>
      <c r="SBE2459" s="53"/>
      <c r="SBF2459" s="53"/>
      <c r="SBG2459" s="53"/>
      <c r="SBH2459" s="53"/>
      <c r="SBI2459" s="53"/>
      <c r="SBJ2459" s="53"/>
      <c r="SBK2459" s="53"/>
      <c r="SBL2459" s="53"/>
      <c r="SBM2459" s="53"/>
      <c r="SBN2459" s="53"/>
      <c r="SBO2459" s="53"/>
      <c r="SBP2459" s="53"/>
      <c r="SBQ2459" s="53"/>
      <c r="SBR2459" s="53"/>
      <c r="SBS2459" s="53"/>
      <c r="SBT2459" s="53"/>
      <c r="SBU2459" s="53"/>
      <c r="SBV2459" s="53"/>
      <c r="SBW2459" s="53"/>
      <c r="SBX2459" s="53"/>
      <c r="SBY2459" s="53"/>
      <c r="SBZ2459" s="53"/>
      <c r="SCA2459" s="53"/>
      <c r="SCB2459" s="53"/>
      <c r="SCC2459" s="53"/>
      <c r="SCD2459" s="53"/>
      <c r="SCE2459" s="53"/>
      <c r="SCF2459" s="53"/>
      <c r="SCG2459" s="53"/>
      <c r="SCH2459" s="53"/>
      <c r="SCI2459" s="53"/>
      <c r="SCJ2459" s="53"/>
      <c r="SCK2459" s="53"/>
      <c r="SCL2459" s="53"/>
      <c r="SCM2459" s="53"/>
      <c r="SCN2459" s="53"/>
      <c r="SCO2459" s="53"/>
      <c r="SCP2459" s="53"/>
      <c r="SCQ2459" s="53"/>
      <c r="SCR2459" s="53"/>
      <c r="SCS2459" s="53"/>
      <c r="SCT2459" s="53"/>
      <c r="SCU2459" s="53"/>
      <c r="SCV2459" s="53"/>
      <c r="SCW2459" s="53"/>
      <c r="SCX2459" s="53"/>
      <c r="SCY2459" s="53"/>
      <c r="SCZ2459" s="53"/>
      <c r="SDA2459" s="53"/>
      <c r="SDB2459" s="53"/>
      <c r="SDC2459" s="53"/>
      <c r="SDD2459" s="53"/>
      <c r="SDE2459" s="53"/>
      <c r="SDF2459" s="53"/>
      <c r="SDG2459" s="53"/>
      <c r="SDH2459" s="53"/>
      <c r="SDI2459" s="53"/>
      <c r="SDJ2459" s="53"/>
      <c r="SDK2459" s="53"/>
      <c r="SDL2459" s="53"/>
      <c r="SDM2459" s="53"/>
      <c r="SDN2459" s="53"/>
      <c r="SDO2459" s="53"/>
      <c r="SDP2459" s="53"/>
      <c r="SDQ2459" s="53"/>
      <c r="SDR2459" s="53"/>
      <c r="SDS2459" s="53"/>
      <c r="SDT2459" s="53"/>
      <c r="SDU2459" s="53"/>
      <c r="SDV2459" s="53"/>
      <c r="SDW2459" s="53"/>
      <c r="SDX2459" s="53"/>
      <c r="SDY2459" s="53"/>
      <c r="SDZ2459" s="53"/>
      <c r="SEA2459" s="53"/>
      <c r="SEB2459" s="53"/>
      <c r="SEC2459" s="53"/>
      <c r="SED2459" s="53"/>
      <c r="SEE2459" s="53"/>
      <c r="SEF2459" s="53"/>
      <c r="SEG2459" s="53"/>
      <c r="SEH2459" s="53"/>
      <c r="SEI2459" s="53"/>
      <c r="SEJ2459" s="53"/>
      <c r="SEK2459" s="53"/>
      <c r="SEL2459" s="53"/>
      <c r="SEM2459" s="53"/>
      <c r="SEN2459" s="53"/>
      <c r="SEO2459" s="53"/>
      <c r="SEP2459" s="53"/>
      <c r="SEQ2459" s="53"/>
      <c r="SER2459" s="53"/>
      <c r="SES2459" s="53"/>
      <c r="SET2459" s="53"/>
      <c r="SEU2459" s="53"/>
      <c r="SEV2459" s="53"/>
      <c r="SEW2459" s="53"/>
      <c r="SEX2459" s="53"/>
      <c r="SEY2459" s="53"/>
      <c r="SEZ2459" s="53"/>
      <c r="SFA2459" s="53"/>
      <c r="SFB2459" s="53"/>
      <c r="SFC2459" s="53"/>
      <c r="SFD2459" s="53"/>
      <c r="SFE2459" s="53"/>
      <c r="SFF2459" s="53"/>
      <c r="SFG2459" s="53"/>
      <c r="SFH2459" s="53"/>
      <c r="SFI2459" s="53"/>
      <c r="SFJ2459" s="53"/>
      <c r="SFK2459" s="53"/>
      <c r="SFL2459" s="53"/>
      <c r="SFM2459" s="53"/>
      <c r="SFN2459" s="53"/>
      <c r="SFO2459" s="53"/>
      <c r="SFP2459" s="53"/>
      <c r="SFQ2459" s="53"/>
      <c r="SFR2459" s="53"/>
      <c r="SFS2459" s="53"/>
      <c r="SFT2459" s="53"/>
      <c r="SFU2459" s="53"/>
      <c r="SFV2459" s="53"/>
      <c r="SFW2459" s="53"/>
      <c r="SFX2459" s="53"/>
      <c r="SFY2459" s="53"/>
      <c r="SFZ2459" s="53"/>
      <c r="SGA2459" s="53"/>
      <c r="SGB2459" s="53"/>
      <c r="SGC2459" s="53"/>
      <c r="SGD2459" s="53"/>
      <c r="SGE2459" s="53"/>
      <c r="SGF2459" s="53"/>
      <c r="SGG2459" s="53"/>
      <c r="SGH2459" s="53"/>
      <c r="SGI2459" s="53"/>
      <c r="SGJ2459" s="53"/>
      <c r="SGK2459" s="53"/>
      <c r="SGL2459" s="53"/>
      <c r="SGM2459" s="53"/>
      <c r="SGN2459" s="53"/>
      <c r="SGO2459" s="53"/>
      <c r="SGP2459" s="53"/>
      <c r="SGQ2459" s="53"/>
      <c r="SGR2459" s="53"/>
      <c r="SGS2459" s="53"/>
      <c r="SGT2459" s="53"/>
      <c r="SGU2459" s="53"/>
      <c r="SGV2459" s="53"/>
      <c r="SGW2459" s="53"/>
      <c r="SGX2459" s="53"/>
      <c r="SGY2459" s="53"/>
      <c r="SGZ2459" s="53"/>
      <c r="SHA2459" s="53"/>
      <c r="SHB2459" s="53"/>
      <c r="SHC2459" s="53"/>
      <c r="SHD2459" s="53"/>
      <c r="SHE2459" s="53"/>
      <c r="SHF2459" s="53"/>
      <c r="SHG2459" s="53"/>
      <c r="SHH2459" s="53"/>
      <c r="SHI2459" s="53"/>
      <c r="SHJ2459" s="53"/>
      <c r="SHK2459" s="53"/>
      <c r="SHL2459" s="53"/>
      <c r="SHM2459" s="53"/>
      <c r="SHN2459" s="53"/>
      <c r="SHO2459" s="53"/>
      <c r="SHP2459" s="53"/>
      <c r="SHQ2459" s="53"/>
      <c r="SHR2459" s="53"/>
      <c r="SHS2459" s="53"/>
      <c r="SHT2459" s="53"/>
      <c r="SHU2459" s="53"/>
      <c r="SHV2459" s="53"/>
      <c r="SHW2459" s="53"/>
      <c r="SHX2459" s="53"/>
      <c r="SHY2459" s="53"/>
      <c r="SHZ2459" s="53"/>
      <c r="SIA2459" s="53"/>
      <c r="SIB2459" s="53"/>
      <c r="SIC2459" s="53"/>
      <c r="SID2459" s="53"/>
      <c r="SIE2459" s="53"/>
      <c r="SIF2459" s="53"/>
      <c r="SIG2459" s="53"/>
      <c r="SIH2459" s="53"/>
      <c r="SII2459" s="53"/>
      <c r="SIJ2459" s="53"/>
      <c r="SIK2459" s="53"/>
      <c r="SIL2459" s="53"/>
      <c r="SIM2459" s="53"/>
      <c r="SIN2459" s="53"/>
      <c r="SIO2459" s="53"/>
      <c r="SIP2459" s="53"/>
      <c r="SIQ2459" s="53"/>
      <c r="SIR2459" s="53"/>
      <c r="SIS2459" s="53"/>
      <c r="SIT2459" s="53"/>
      <c r="SIU2459" s="53"/>
      <c r="SIV2459" s="53"/>
      <c r="SIW2459" s="53"/>
      <c r="SIX2459" s="53"/>
      <c r="SIY2459" s="53"/>
      <c r="SIZ2459" s="53"/>
      <c r="SJA2459" s="53"/>
      <c r="SJB2459" s="53"/>
      <c r="SJC2459" s="53"/>
      <c r="SJD2459" s="53"/>
      <c r="SJE2459" s="53"/>
      <c r="SJF2459" s="53"/>
      <c r="SJG2459" s="53"/>
      <c r="SJH2459" s="53"/>
      <c r="SJI2459" s="53"/>
      <c r="SJJ2459" s="53"/>
      <c r="SJK2459" s="53"/>
      <c r="SJL2459" s="53"/>
      <c r="SJM2459" s="53"/>
      <c r="SJN2459" s="53"/>
      <c r="SJO2459" s="53"/>
      <c r="SJP2459" s="53"/>
      <c r="SJQ2459" s="53"/>
      <c r="SJR2459" s="53"/>
      <c r="SJS2459" s="53"/>
      <c r="SJT2459" s="53"/>
      <c r="SJU2459" s="53"/>
      <c r="SJV2459" s="53"/>
      <c r="SJW2459" s="53"/>
      <c r="SJX2459" s="53"/>
      <c r="SJY2459" s="53"/>
      <c r="SJZ2459" s="53"/>
      <c r="SKA2459" s="53"/>
      <c r="SKB2459" s="53"/>
      <c r="SKC2459" s="53"/>
      <c r="SKD2459" s="53"/>
      <c r="SKE2459" s="53"/>
      <c r="SKF2459" s="53"/>
      <c r="SKG2459" s="53"/>
      <c r="SKH2459" s="53"/>
      <c r="SKI2459" s="53"/>
      <c r="SKJ2459" s="53"/>
      <c r="SKK2459" s="53"/>
      <c r="SKL2459" s="53"/>
      <c r="SKM2459" s="53"/>
      <c r="SKN2459" s="53"/>
      <c r="SKO2459" s="53"/>
      <c r="SKP2459" s="53"/>
      <c r="SKQ2459" s="53"/>
      <c r="SKR2459" s="53"/>
      <c r="SKS2459" s="53"/>
      <c r="SKT2459" s="53"/>
      <c r="SKU2459" s="53"/>
      <c r="SKV2459" s="53"/>
      <c r="SKW2459" s="53"/>
      <c r="SKX2459" s="53"/>
      <c r="SKY2459" s="53"/>
      <c r="SKZ2459" s="53"/>
      <c r="SLA2459" s="53"/>
      <c r="SLB2459" s="53"/>
      <c r="SLC2459" s="53"/>
      <c r="SLD2459" s="53"/>
      <c r="SLE2459" s="53"/>
      <c r="SLF2459" s="53"/>
      <c r="SLG2459" s="53"/>
      <c r="SLH2459" s="53"/>
      <c r="SLI2459" s="53"/>
      <c r="SLJ2459" s="53"/>
      <c r="SLK2459" s="53"/>
      <c r="SLL2459" s="53"/>
      <c r="SLM2459" s="53"/>
      <c r="SLN2459" s="53"/>
      <c r="SLO2459" s="53"/>
      <c r="SLP2459" s="53"/>
      <c r="SLQ2459" s="53"/>
      <c r="SLR2459" s="53"/>
      <c r="SLS2459" s="53"/>
      <c r="SLT2459" s="53"/>
      <c r="SLU2459" s="53"/>
      <c r="SLV2459" s="53"/>
      <c r="SLW2459" s="53"/>
      <c r="SLX2459" s="53"/>
      <c r="SLY2459" s="53"/>
      <c r="SLZ2459" s="53"/>
      <c r="SMA2459" s="53"/>
      <c r="SMB2459" s="53"/>
      <c r="SMC2459" s="53"/>
      <c r="SMD2459" s="53"/>
      <c r="SME2459" s="53"/>
      <c r="SMF2459" s="53"/>
      <c r="SMG2459" s="53"/>
      <c r="SMH2459" s="53"/>
      <c r="SMI2459" s="53"/>
      <c r="SMJ2459" s="53"/>
      <c r="SMK2459" s="53"/>
      <c r="SML2459" s="53"/>
      <c r="SMM2459" s="53"/>
      <c r="SMN2459" s="53"/>
      <c r="SMO2459" s="53"/>
      <c r="SMP2459" s="53"/>
      <c r="SMQ2459" s="53"/>
      <c r="SMR2459" s="53"/>
      <c r="SMS2459" s="53"/>
      <c r="SMT2459" s="53"/>
      <c r="SMU2459" s="53"/>
      <c r="SMV2459" s="53"/>
      <c r="SMW2459" s="53"/>
      <c r="SMX2459" s="53"/>
      <c r="SMY2459" s="53"/>
      <c r="SMZ2459" s="53"/>
      <c r="SNA2459" s="53"/>
      <c r="SNB2459" s="53"/>
      <c r="SNC2459" s="53"/>
      <c r="SND2459" s="53"/>
      <c r="SNE2459" s="53"/>
      <c r="SNF2459" s="53"/>
      <c r="SNG2459" s="53"/>
      <c r="SNH2459" s="53"/>
      <c r="SNI2459" s="53"/>
      <c r="SNJ2459" s="53"/>
      <c r="SNK2459" s="53"/>
      <c r="SNL2459" s="53"/>
      <c r="SNM2459" s="53"/>
      <c r="SNN2459" s="53"/>
      <c r="SNO2459" s="53"/>
      <c r="SNP2459" s="53"/>
      <c r="SNQ2459" s="53"/>
      <c r="SNR2459" s="53"/>
      <c r="SNS2459" s="53"/>
      <c r="SNT2459" s="53"/>
      <c r="SNU2459" s="53"/>
      <c r="SNV2459" s="53"/>
      <c r="SNW2459" s="53"/>
      <c r="SNX2459" s="53"/>
      <c r="SNY2459" s="53"/>
      <c r="SNZ2459" s="53"/>
      <c r="SOA2459" s="53"/>
      <c r="SOB2459" s="53"/>
      <c r="SOC2459" s="53"/>
      <c r="SOD2459" s="53"/>
      <c r="SOE2459" s="53"/>
      <c r="SOF2459" s="53"/>
      <c r="SOG2459" s="53"/>
      <c r="SOH2459" s="53"/>
      <c r="SOI2459" s="53"/>
      <c r="SOJ2459" s="53"/>
      <c r="SOK2459" s="53"/>
      <c r="SOL2459" s="53"/>
      <c r="SOM2459" s="53"/>
      <c r="SON2459" s="53"/>
      <c r="SOO2459" s="53"/>
      <c r="SOP2459" s="53"/>
      <c r="SOQ2459" s="53"/>
      <c r="SOR2459" s="53"/>
      <c r="SOS2459" s="53"/>
      <c r="SOT2459" s="53"/>
      <c r="SOU2459" s="53"/>
      <c r="SOV2459" s="53"/>
      <c r="SOW2459" s="53"/>
      <c r="SOX2459" s="53"/>
      <c r="SOY2459" s="53"/>
      <c r="SOZ2459" s="53"/>
      <c r="SPA2459" s="53"/>
      <c r="SPB2459" s="53"/>
      <c r="SPC2459" s="53"/>
      <c r="SPD2459" s="53"/>
      <c r="SPE2459" s="53"/>
      <c r="SPF2459" s="53"/>
      <c r="SPG2459" s="53"/>
      <c r="SPH2459" s="53"/>
      <c r="SPI2459" s="53"/>
      <c r="SPJ2459" s="53"/>
      <c r="SPK2459" s="53"/>
      <c r="SPL2459" s="53"/>
      <c r="SPM2459" s="53"/>
      <c r="SPN2459" s="53"/>
      <c r="SPO2459" s="53"/>
      <c r="SPP2459" s="53"/>
      <c r="SPQ2459" s="53"/>
      <c r="SPR2459" s="53"/>
      <c r="SPS2459" s="53"/>
      <c r="SPT2459" s="53"/>
      <c r="SPU2459" s="53"/>
      <c r="SPV2459" s="53"/>
      <c r="SPW2459" s="53"/>
      <c r="SPX2459" s="53"/>
      <c r="SPY2459" s="53"/>
      <c r="SPZ2459" s="53"/>
      <c r="SQA2459" s="53"/>
      <c r="SQB2459" s="53"/>
      <c r="SQC2459" s="53"/>
      <c r="SQD2459" s="53"/>
      <c r="SQE2459" s="53"/>
      <c r="SQF2459" s="53"/>
      <c r="SQG2459" s="53"/>
      <c r="SQH2459" s="53"/>
      <c r="SQI2459" s="53"/>
      <c r="SQJ2459" s="53"/>
      <c r="SQK2459" s="53"/>
      <c r="SQL2459" s="53"/>
      <c r="SQM2459" s="53"/>
      <c r="SQN2459" s="53"/>
      <c r="SQO2459" s="53"/>
      <c r="SQP2459" s="53"/>
      <c r="SQQ2459" s="53"/>
      <c r="SQR2459" s="53"/>
      <c r="SQS2459" s="53"/>
      <c r="SQT2459" s="53"/>
      <c r="SQU2459" s="53"/>
      <c r="SQV2459" s="53"/>
      <c r="SQW2459" s="53"/>
      <c r="SQX2459" s="53"/>
      <c r="SQY2459" s="53"/>
      <c r="SQZ2459" s="53"/>
      <c r="SRA2459" s="53"/>
      <c r="SRB2459" s="53"/>
      <c r="SRC2459" s="53"/>
      <c r="SRD2459" s="53"/>
      <c r="SRE2459" s="53"/>
      <c r="SRF2459" s="53"/>
      <c r="SRG2459" s="53"/>
      <c r="SRH2459" s="53"/>
      <c r="SRI2459" s="53"/>
      <c r="SRJ2459" s="53"/>
      <c r="SRK2459" s="53"/>
      <c r="SRL2459" s="53"/>
      <c r="SRM2459" s="53"/>
      <c r="SRN2459" s="53"/>
      <c r="SRO2459" s="53"/>
      <c r="SRP2459" s="53"/>
      <c r="SRQ2459" s="53"/>
      <c r="SRR2459" s="53"/>
      <c r="SRS2459" s="53"/>
      <c r="SRT2459" s="53"/>
      <c r="SRU2459" s="53"/>
      <c r="SRV2459" s="53"/>
      <c r="SRW2459" s="53"/>
      <c r="SRX2459" s="53"/>
      <c r="SRY2459" s="53"/>
      <c r="SRZ2459" s="53"/>
      <c r="SSA2459" s="53"/>
      <c r="SSB2459" s="53"/>
      <c r="SSC2459" s="53"/>
      <c r="SSD2459" s="53"/>
      <c r="SSE2459" s="53"/>
      <c r="SSF2459" s="53"/>
      <c r="SSG2459" s="53"/>
      <c r="SSH2459" s="53"/>
      <c r="SSI2459" s="53"/>
      <c r="SSJ2459" s="53"/>
      <c r="SSK2459" s="53"/>
      <c r="SSL2459" s="53"/>
      <c r="SSM2459" s="53"/>
      <c r="SSN2459" s="53"/>
      <c r="SSO2459" s="53"/>
      <c r="SSP2459" s="53"/>
      <c r="SSQ2459" s="53"/>
      <c r="SSR2459" s="53"/>
      <c r="SSS2459" s="53"/>
      <c r="SST2459" s="53"/>
      <c r="SSU2459" s="53"/>
      <c r="SSV2459" s="53"/>
      <c r="SSW2459" s="53"/>
      <c r="SSX2459" s="53"/>
      <c r="SSY2459" s="53"/>
      <c r="SSZ2459" s="53"/>
      <c r="STA2459" s="53"/>
      <c r="STB2459" s="53"/>
      <c r="STC2459" s="53"/>
      <c r="STD2459" s="53"/>
      <c r="STE2459" s="53"/>
      <c r="STF2459" s="53"/>
      <c r="STG2459" s="53"/>
      <c r="STH2459" s="53"/>
      <c r="STI2459" s="53"/>
      <c r="STJ2459" s="53"/>
      <c r="STK2459" s="53"/>
      <c r="STL2459" s="53"/>
      <c r="STM2459" s="53"/>
      <c r="STN2459" s="53"/>
      <c r="STO2459" s="53"/>
      <c r="STP2459" s="53"/>
      <c r="STQ2459" s="53"/>
      <c r="STR2459" s="53"/>
      <c r="STS2459" s="53"/>
      <c r="STT2459" s="53"/>
      <c r="STU2459" s="53"/>
      <c r="STV2459" s="53"/>
      <c r="STW2459" s="53"/>
      <c r="STX2459" s="53"/>
      <c r="STY2459" s="53"/>
      <c r="STZ2459" s="53"/>
      <c r="SUA2459" s="53"/>
      <c r="SUB2459" s="53"/>
      <c r="SUC2459" s="53"/>
      <c r="SUD2459" s="53"/>
      <c r="SUE2459" s="53"/>
      <c r="SUF2459" s="53"/>
      <c r="SUG2459" s="53"/>
      <c r="SUH2459" s="53"/>
      <c r="SUI2459" s="53"/>
      <c r="SUJ2459" s="53"/>
      <c r="SUK2459" s="53"/>
      <c r="SUL2459" s="53"/>
      <c r="SUM2459" s="53"/>
      <c r="SUN2459" s="53"/>
      <c r="SUO2459" s="53"/>
      <c r="SUP2459" s="53"/>
      <c r="SUQ2459" s="53"/>
      <c r="SUR2459" s="53"/>
      <c r="SUS2459" s="53"/>
      <c r="SUT2459" s="53"/>
      <c r="SUU2459" s="53"/>
      <c r="SUV2459" s="53"/>
      <c r="SUW2459" s="53"/>
      <c r="SUX2459" s="53"/>
      <c r="SUY2459" s="53"/>
      <c r="SUZ2459" s="53"/>
      <c r="SVA2459" s="53"/>
      <c r="SVB2459" s="53"/>
      <c r="SVC2459" s="53"/>
      <c r="SVD2459" s="53"/>
      <c r="SVE2459" s="53"/>
      <c r="SVF2459" s="53"/>
      <c r="SVG2459" s="53"/>
      <c r="SVH2459" s="53"/>
      <c r="SVI2459" s="53"/>
      <c r="SVJ2459" s="53"/>
      <c r="SVK2459" s="53"/>
      <c r="SVL2459" s="53"/>
      <c r="SVM2459" s="53"/>
      <c r="SVN2459" s="53"/>
      <c r="SVO2459" s="53"/>
      <c r="SVP2459" s="53"/>
      <c r="SVQ2459" s="53"/>
      <c r="SVR2459" s="53"/>
      <c r="SVS2459" s="53"/>
      <c r="SVT2459" s="53"/>
      <c r="SVU2459" s="53"/>
      <c r="SVV2459" s="53"/>
      <c r="SVW2459" s="53"/>
      <c r="SVX2459" s="53"/>
      <c r="SVY2459" s="53"/>
      <c r="SVZ2459" s="53"/>
      <c r="SWA2459" s="53"/>
      <c r="SWB2459" s="53"/>
      <c r="SWC2459" s="53"/>
      <c r="SWD2459" s="53"/>
      <c r="SWE2459" s="53"/>
      <c r="SWF2459" s="53"/>
      <c r="SWG2459" s="53"/>
      <c r="SWH2459" s="53"/>
      <c r="SWI2459" s="53"/>
      <c r="SWJ2459" s="53"/>
      <c r="SWK2459" s="53"/>
      <c r="SWL2459" s="53"/>
      <c r="SWM2459" s="53"/>
      <c r="SWN2459" s="53"/>
      <c r="SWO2459" s="53"/>
      <c r="SWP2459" s="53"/>
      <c r="SWQ2459" s="53"/>
      <c r="SWR2459" s="53"/>
      <c r="SWS2459" s="53"/>
      <c r="SWT2459" s="53"/>
      <c r="SWU2459" s="53"/>
      <c r="SWV2459" s="53"/>
      <c r="SWW2459" s="53"/>
      <c r="SWX2459" s="53"/>
      <c r="SWY2459" s="53"/>
      <c r="SWZ2459" s="53"/>
      <c r="SXA2459" s="53"/>
      <c r="SXB2459" s="53"/>
      <c r="SXC2459" s="53"/>
      <c r="SXD2459" s="53"/>
      <c r="SXE2459" s="53"/>
      <c r="SXF2459" s="53"/>
      <c r="SXG2459" s="53"/>
      <c r="SXH2459" s="53"/>
      <c r="SXI2459" s="53"/>
      <c r="SXJ2459" s="53"/>
      <c r="SXK2459" s="53"/>
      <c r="SXL2459" s="53"/>
      <c r="SXM2459" s="53"/>
      <c r="SXN2459" s="53"/>
      <c r="SXO2459" s="53"/>
      <c r="SXP2459" s="53"/>
      <c r="SXQ2459" s="53"/>
      <c r="SXR2459" s="53"/>
      <c r="SXS2459" s="53"/>
      <c r="SXT2459" s="53"/>
      <c r="SXU2459" s="53"/>
      <c r="SXV2459" s="53"/>
      <c r="SXW2459" s="53"/>
      <c r="SXX2459" s="53"/>
      <c r="SXY2459" s="53"/>
      <c r="SXZ2459" s="53"/>
      <c r="SYA2459" s="53"/>
      <c r="SYB2459" s="53"/>
      <c r="SYC2459" s="53"/>
      <c r="SYD2459" s="53"/>
      <c r="SYE2459" s="53"/>
      <c r="SYF2459" s="53"/>
      <c r="SYG2459" s="53"/>
      <c r="SYH2459" s="53"/>
      <c r="SYI2459" s="53"/>
      <c r="SYJ2459" s="53"/>
      <c r="SYK2459" s="53"/>
      <c r="SYL2459" s="53"/>
      <c r="SYM2459" s="53"/>
      <c r="SYN2459" s="53"/>
      <c r="SYO2459" s="53"/>
      <c r="SYP2459" s="53"/>
      <c r="SYQ2459" s="53"/>
      <c r="SYR2459" s="53"/>
      <c r="SYS2459" s="53"/>
      <c r="SYT2459" s="53"/>
      <c r="SYU2459" s="53"/>
      <c r="SYV2459" s="53"/>
      <c r="SYW2459" s="53"/>
      <c r="SYX2459" s="53"/>
      <c r="SYY2459" s="53"/>
      <c r="SYZ2459" s="53"/>
      <c r="SZA2459" s="53"/>
      <c r="SZB2459" s="53"/>
      <c r="SZC2459" s="53"/>
      <c r="SZD2459" s="53"/>
      <c r="SZE2459" s="53"/>
      <c r="SZF2459" s="53"/>
      <c r="SZG2459" s="53"/>
      <c r="SZH2459" s="53"/>
      <c r="SZI2459" s="53"/>
      <c r="SZJ2459" s="53"/>
      <c r="SZK2459" s="53"/>
      <c r="SZL2459" s="53"/>
      <c r="SZM2459" s="53"/>
      <c r="SZN2459" s="53"/>
      <c r="SZO2459" s="53"/>
      <c r="SZP2459" s="53"/>
      <c r="SZQ2459" s="53"/>
      <c r="SZR2459" s="53"/>
      <c r="SZS2459" s="53"/>
      <c r="SZT2459" s="53"/>
      <c r="SZU2459" s="53"/>
      <c r="SZV2459" s="53"/>
      <c r="SZW2459" s="53"/>
      <c r="SZX2459" s="53"/>
      <c r="SZY2459" s="53"/>
      <c r="SZZ2459" s="53"/>
      <c r="TAA2459" s="53"/>
      <c r="TAB2459" s="53"/>
      <c r="TAC2459" s="53"/>
      <c r="TAD2459" s="53"/>
      <c r="TAE2459" s="53"/>
      <c r="TAF2459" s="53"/>
      <c r="TAG2459" s="53"/>
      <c r="TAH2459" s="53"/>
      <c r="TAI2459" s="53"/>
      <c r="TAJ2459" s="53"/>
      <c r="TAK2459" s="53"/>
      <c r="TAL2459" s="53"/>
      <c r="TAM2459" s="53"/>
      <c r="TAN2459" s="53"/>
      <c r="TAO2459" s="53"/>
      <c r="TAP2459" s="53"/>
      <c r="TAQ2459" s="53"/>
      <c r="TAR2459" s="53"/>
      <c r="TAS2459" s="53"/>
      <c r="TAT2459" s="53"/>
      <c r="TAU2459" s="53"/>
      <c r="TAV2459" s="53"/>
      <c r="TAW2459" s="53"/>
      <c r="TAX2459" s="53"/>
      <c r="TAY2459" s="53"/>
      <c r="TAZ2459" s="53"/>
      <c r="TBA2459" s="53"/>
      <c r="TBB2459" s="53"/>
      <c r="TBC2459" s="53"/>
      <c r="TBD2459" s="53"/>
      <c r="TBE2459" s="53"/>
      <c r="TBF2459" s="53"/>
      <c r="TBG2459" s="53"/>
      <c r="TBH2459" s="53"/>
      <c r="TBI2459" s="53"/>
      <c r="TBJ2459" s="53"/>
      <c r="TBK2459" s="53"/>
      <c r="TBL2459" s="53"/>
      <c r="TBM2459" s="53"/>
      <c r="TBN2459" s="53"/>
      <c r="TBO2459" s="53"/>
      <c r="TBP2459" s="53"/>
      <c r="TBQ2459" s="53"/>
      <c r="TBR2459" s="53"/>
      <c r="TBS2459" s="53"/>
      <c r="TBT2459" s="53"/>
      <c r="TBU2459" s="53"/>
      <c r="TBV2459" s="53"/>
      <c r="TBW2459" s="53"/>
      <c r="TBX2459" s="53"/>
      <c r="TBY2459" s="53"/>
      <c r="TBZ2459" s="53"/>
      <c r="TCA2459" s="53"/>
      <c r="TCB2459" s="53"/>
      <c r="TCC2459" s="53"/>
      <c r="TCD2459" s="53"/>
      <c r="TCE2459" s="53"/>
      <c r="TCF2459" s="53"/>
      <c r="TCG2459" s="53"/>
      <c r="TCH2459" s="53"/>
      <c r="TCI2459" s="53"/>
      <c r="TCJ2459" s="53"/>
      <c r="TCK2459" s="53"/>
      <c r="TCL2459" s="53"/>
      <c r="TCM2459" s="53"/>
      <c r="TCN2459" s="53"/>
      <c r="TCO2459" s="53"/>
      <c r="TCP2459" s="53"/>
      <c r="TCQ2459" s="53"/>
      <c r="TCR2459" s="53"/>
      <c r="TCS2459" s="53"/>
      <c r="TCT2459" s="53"/>
      <c r="TCU2459" s="53"/>
      <c r="TCV2459" s="53"/>
      <c r="TCW2459" s="53"/>
      <c r="TCX2459" s="53"/>
      <c r="TCY2459" s="53"/>
      <c r="TCZ2459" s="53"/>
      <c r="TDA2459" s="53"/>
      <c r="TDB2459" s="53"/>
      <c r="TDC2459" s="53"/>
      <c r="TDD2459" s="53"/>
      <c r="TDE2459" s="53"/>
      <c r="TDF2459" s="53"/>
      <c r="TDG2459" s="53"/>
      <c r="TDH2459" s="53"/>
      <c r="TDI2459" s="53"/>
      <c r="TDJ2459" s="53"/>
      <c r="TDK2459" s="53"/>
      <c r="TDL2459" s="53"/>
      <c r="TDM2459" s="53"/>
      <c r="TDN2459" s="53"/>
      <c r="TDO2459" s="53"/>
      <c r="TDP2459" s="53"/>
      <c r="TDQ2459" s="53"/>
      <c r="TDR2459" s="53"/>
      <c r="TDS2459" s="53"/>
      <c r="TDT2459" s="53"/>
      <c r="TDU2459" s="53"/>
      <c r="TDV2459" s="53"/>
      <c r="TDW2459" s="53"/>
      <c r="TDX2459" s="53"/>
      <c r="TDY2459" s="53"/>
      <c r="TDZ2459" s="53"/>
      <c r="TEA2459" s="53"/>
      <c r="TEB2459" s="53"/>
      <c r="TEC2459" s="53"/>
      <c r="TED2459" s="53"/>
      <c r="TEE2459" s="53"/>
      <c r="TEF2459" s="53"/>
      <c r="TEG2459" s="53"/>
      <c r="TEH2459" s="53"/>
      <c r="TEI2459" s="53"/>
      <c r="TEJ2459" s="53"/>
      <c r="TEK2459" s="53"/>
      <c r="TEL2459" s="53"/>
      <c r="TEM2459" s="53"/>
      <c r="TEN2459" s="53"/>
      <c r="TEO2459" s="53"/>
      <c r="TEP2459" s="53"/>
      <c r="TEQ2459" s="53"/>
      <c r="TER2459" s="53"/>
      <c r="TES2459" s="53"/>
      <c r="TET2459" s="53"/>
      <c r="TEU2459" s="53"/>
      <c r="TEV2459" s="53"/>
      <c r="TEW2459" s="53"/>
      <c r="TEX2459" s="53"/>
      <c r="TEY2459" s="53"/>
      <c r="TEZ2459" s="53"/>
      <c r="TFA2459" s="53"/>
      <c r="TFB2459" s="53"/>
      <c r="TFC2459" s="53"/>
      <c r="TFD2459" s="53"/>
      <c r="TFE2459" s="53"/>
      <c r="TFF2459" s="53"/>
      <c r="TFG2459" s="53"/>
      <c r="TFH2459" s="53"/>
      <c r="TFI2459" s="53"/>
      <c r="TFJ2459" s="53"/>
      <c r="TFK2459" s="53"/>
      <c r="TFL2459" s="53"/>
      <c r="TFM2459" s="53"/>
      <c r="TFN2459" s="53"/>
      <c r="TFO2459" s="53"/>
      <c r="TFP2459" s="53"/>
      <c r="TFQ2459" s="53"/>
      <c r="TFR2459" s="53"/>
      <c r="TFS2459" s="53"/>
      <c r="TFT2459" s="53"/>
      <c r="TFU2459" s="53"/>
      <c r="TFV2459" s="53"/>
      <c r="TFW2459" s="53"/>
      <c r="TFX2459" s="53"/>
      <c r="TFY2459" s="53"/>
      <c r="TFZ2459" s="53"/>
      <c r="TGA2459" s="53"/>
      <c r="TGB2459" s="53"/>
      <c r="TGC2459" s="53"/>
      <c r="TGD2459" s="53"/>
      <c r="TGE2459" s="53"/>
      <c r="TGF2459" s="53"/>
      <c r="TGG2459" s="53"/>
      <c r="TGH2459" s="53"/>
      <c r="TGI2459" s="53"/>
      <c r="TGJ2459" s="53"/>
      <c r="TGK2459" s="53"/>
      <c r="TGL2459" s="53"/>
      <c r="TGM2459" s="53"/>
      <c r="TGN2459" s="53"/>
      <c r="TGO2459" s="53"/>
      <c r="TGP2459" s="53"/>
      <c r="TGQ2459" s="53"/>
      <c r="TGR2459" s="53"/>
      <c r="TGS2459" s="53"/>
      <c r="TGT2459" s="53"/>
      <c r="TGU2459" s="53"/>
      <c r="TGV2459" s="53"/>
      <c r="TGW2459" s="53"/>
      <c r="TGX2459" s="53"/>
      <c r="TGY2459" s="53"/>
      <c r="TGZ2459" s="53"/>
      <c r="THA2459" s="53"/>
      <c r="THB2459" s="53"/>
      <c r="THC2459" s="53"/>
      <c r="THD2459" s="53"/>
      <c r="THE2459" s="53"/>
      <c r="THF2459" s="53"/>
      <c r="THG2459" s="53"/>
      <c r="THH2459" s="53"/>
      <c r="THI2459" s="53"/>
      <c r="THJ2459" s="53"/>
      <c r="THK2459" s="53"/>
      <c r="THL2459" s="53"/>
      <c r="THM2459" s="53"/>
      <c r="THN2459" s="53"/>
      <c r="THO2459" s="53"/>
      <c r="THP2459" s="53"/>
      <c r="THQ2459" s="53"/>
      <c r="THR2459" s="53"/>
      <c r="THS2459" s="53"/>
      <c r="THT2459" s="53"/>
      <c r="THU2459" s="53"/>
      <c r="THV2459" s="53"/>
      <c r="THW2459" s="53"/>
      <c r="THX2459" s="53"/>
      <c r="THY2459" s="53"/>
      <c r="THZ2459" s="53"/>
      <c r="TIA2459" s="53"/>
      <c r="TIB2459" s="53"/>
      <c r="TIC2459" s="53"/>
      <c r="TID2459" s="53"/>
      <c r="TIE2459" s="53"/>
      <c r="TIF2459" s="53"/>
      <c r="TIG2459" s="53"/>
      <c r="TIH2459" s="53"/>
      <c r="TII2459" s="53"/>
      <c r="TIJ2459" s="53"/>
      <c r="TIK2459" s="53"/>
      <c r="TIL2459" s="53"/>
      <c r="TIM2459" s="53"/>
      <c r="TIN2459" s="53"/>
      <c r="TIO2459" s="53"/>
      <c r="TIP2459" s="53"/>
      <c r="TIQ2459" s="53"/>
      <c r="TIR2459" s="53"/>
      <c r="TIS2459" s="53"/>
      <c r="TIT2459" s="53"/>
      <c r="TIU2459" s="53"/>
      <c r="TIV2459" s="53"/>
      <c r="TIW2459" s="53"/>
      <c r="TIX2459" s="53"/>
      <c r="TIY2459" s="53"/>
      <c r="TIZ2459" s="53"/>
      <c r="TJA2459" s="53"/>
      <c r="TJB2459" s="53"/>
      <c r="TJC2459" s="53"/>
      <c r="TJD2459" s="53"/>
      <c r="TJE2459" s="53"/>
      <c r="TJF2459" s="53"/>
      <c r="TJG2459" s="53"/>
      <c r="TJH2459" s="53"/>
      <c r="TJI2459" s="53"/>
      <c r="TJJ2459" s="53"/>
      <c r="TJK2459" s="53"/>
      <c r="TJL2459" s="53"/>
      <c r="TJM2459" s="53"/>
      <c r="TJN2459" s="53"/>
      <c r="TJO2459" s="53"/>
      <c r="TJP2459" s="53"/>
      <c r="TJQ2459" s="53"/>
      <c r="TJR2459" s="53"/>
      <c r="TJS2459" s="53"/>
      <c r="TJT2459" s="53"/>
      <c r="TJU2459" s="53"/>
      <c r="TJV2459" s="53"/>
      <c r="TJW2459" s="53"/>
      <c r="TJX2459" s="53"/>
      <c r="TJY2459" s="53"/>
      <c r="TJZ2459" s="53"/>
      <c r="TKA2459" s="53"/>
      <c r="TKB2459" s="53"/>
      <c r="TKC2459" s="53"/>
      <c r="TKD2459" s="53"/>
      <c r="TKE2459" s="53"/>
      <c r="TKF2459" s="53"/>
      <c r="TKG2459" s="53"/>
      <c r="TKH2459" s="53"/>
      <c r="TKI2459" s="53"/>
      <c r="TKJ2459" s="53"/>
      <c r="TKK2459" s="53"/>
      <c r="TKL2459" s="53"/>
      <c r="TKM2459" s="53"/>
      <c r="TKN2459" s="53"/>
      <c r="TKO2459" s="53"/>
      <c r="TKP2459" s="53"/>
      <c r="TKQ2459" s="53"/>
      <c r="TKR2459" s="53"/>
      <c r="TKS2459" s="53"/>
      <c r="TKT2459" s="53"/>
      <c r="TKU2459" s="53"/>
      <c r="TKV2459" s="53"/>
      <c r="TKW2459" s="53"/>
      <c r="TKX2459" s="53"/>
      <c r="TKY2459" s="53"/>
      <c r="TKZ2459" s="53"/>
      <c r="TLA2459" s="53"/>
      <c r="TLB2459" s="53"/>
      <c r="TLC2459" s="53"/>
      <c r="TLD2459" s="53"/>
      <c r="TLE2459" s="53"/>
      <c r="TLF2459" s="53"/>
      <c r="TLG2459" s="53"/>
      <c r="TLH2459" s="53"/>
      <c r="TLI2459" s="53"/>
      <c r="TLJ2459" s="53"/>
      <c r="TLK2459" s="53"/>
      <c r="TLL2459" s="53"/>
      <c r="TLM2459" s="53"/>
      <c r="TLN2459" s="53"/>
      <c r="TLO2459" s="53"/>
      <c r="TLP2459" s="53"/>
      <c r="TLQ2459" s="53"/>
      <c r="TLR2459" s="53"/>
      <c r="TLS2459" s="53"/>
      <c r="TLT2459" s="53"/>
      <c r="TLU2459" s="53"/>
      <c r="TLV2459" s="53"/>
      <c r="TLW2459" s="53"/>
      <c r="TLX2459" s="53"/>
      <c r="TLY2459" s="53"/>
      <c r="TLZ2459" s="53"/>
      <c r="TMA2459" s="53"/>
      <c r="TMB2459" s="53"/>
      <c r="TMC2459" s="53"/>
      <c r="TMD2459" s="53"/>
      <c r="TME2459" s="53"/>
      <c r="TMF2459" s="53"/>
      <c r="TMG2459" s="53"/>
      <c r="TMH2459" s="53"/>
      <c r="TMI2459" s="53"/>
      <c r="TMJ2459" s="53"/>
      <c r="TMK2459" s="53"/>
      <c r="TML2459" s="53"/>
      <c r="TMM2459" s="53"/>
      <c r="TMN2459" s="53"/>
      <c r="TMO2459" s="53"/>
      <c r="TMP2459" s="53"/>
      <c r="TMQ2459" s="53"/>
      <c r="TMR2459" s="53"/>
      <c r="TMS2459" s="53"/>
      <c r="TMT2459" s="53"/>
      <c r="TMU2459" s="53"/>
      <c r="TMV2459" s="53"/>
      <c r="TMW2459" s="53"/>
      <c r="TMX2459" s="53"/>
      <c r="TMY2459" s="53"/>
      <c r="TMZ2459" s="53"/>
      <c r="TNA2459" s="53"/>
      <c r="TNB2459" s="53"/>
      <c r="TNC2459" s="53"/>
      <c r="TND2459" s="53"/>
      <c r="TNE2459" s="53"/>
      <c r="TNF2459" s="53"/>
      <c r="TNG2459" s="53"/>
      <c r="TNH2459" s="53"/>
      <c r="TNI2459" s="53"/>
      <c r="TNJ2459" s="53"/>
      <c r="TNK2459" s="53"/>
      <c r="TNL2459" s="53"/>
      <c r="TNM2459" s="53"/>
      <c r="TNN2459" s="53"/>
      <c r="TNO2459" s="53"/>
      <c r="TNP2459" s="53"/>
      <c r="TNQ2459" s="53"/>
      <c r="TNR2459" s="53"/>
      <c r="TNS2459" s="53"/>
      <c r="TNT2459" s="53"/>
      <c r="TNU2459" s="53"/>
      <c r="TNV2459" s="53"/>
      <c r="TNW2459" s="53"/>
      <c r="TNX2459" s="53"/>
      <c r="TNY2459" s="53"/>
      <c r="TNZ2459" s="53"/>
      <c r="TOA2459" s="53"/>
      <c r="TOB2459" s="53"/>
      <c r="TOC2459" s="53"/>
      <c r="TOD2459" s="53"/>
      <c r="TOE2459" s="53"/>
      <c r="TOF2459" s="53"/>
      <c r="TOG2459" s="53"/>
      <c r="TOH2459" s="53"/>
      <c r="TOI2459" s="53"/>
      <c r="TOJ2459" s="53"/>
      <c r="TOK2459" s="53"/>
      <c r="TOL2459" s="53"/>
      <c r="TOM2459" s="53"/>
      <c r="TON2459" s="53"/>
      <c r="TOO2459" s="53"/>
      <c r="TOP2459" s="53"/>
      <c r="TOQ2459" s="53"/>
      <c r="TOR2459" s="53"/>
      <c r="TOS2459" s="53"/>
      <c r="TOT2459" s="53"/>
      <c r="TOU2459" s="53"/>
      <c r="TOV2459" s="53"/>
      <c r="TOW2459" s="53"/>
      <c r="TOX2459" s="53"/>
      <c r="TOY2459" s="53"/>
      <c r="TOZ2459" s="53"/>
      <c r="TPA2459" s="53"/>
      <c r="TPB2459" s="53"/>
      <c r="TPC2459" s="53"/>
      <c r="TPD2459" s="53"/>
      <c r="TPE2459" s="53"/>
      <c r="TPF2459" s="53"/>
      <c r="TPG2459" s="53"/>
      <c r="TPH2459" s="53"/>
      <c r="TPI2459" s="53"/>
      <c r="TPJ2459" s="53"/>
      <c r="TPK2459" s="53"/>
      <c r="TPL2459" s="53"/>
      <c r="TPM2459" s="53"/>
      <c r="TPN2459" s="53"/>
      <c r="TPO2459" s="53"/>
      <c r="TPP2459" s="53"/>
      <c r="TPQ2459" s="53"/>
      <c r="TPR2459" s="53"/>
      <c r="TPS2459" s="53"/>
      <c r="TPT2459" s="53"/>
      <c r="TPU2459" s="53"/>
      <c r="TPV2459" s="53"/>
      <c r="TPW2459" s="53"/>
      <c r="TPX2459" s="53"/>
      <c r="TPY2459" s="53"/>
      <c r="TPZ2459" s="53"/>
      <c r="TQA2459" s="53"/>
      <c r="TQB2459" s="53"/>
      <c r="TQC2459" s="53"/>
      <c r="TQD2459" s="53"/>
      <c r="TQE2459" s="53"/>
      <c r="TQF2459" s="53"/>
      <c r="TQG2459" s="53"/>
      <c r="TQH2459" s="53"/>
      <c r="TQI2459" s="53"/>
      <c r="TQJ2459" s="53"/>
      <c r="TQK2459" s="53"/>
      <c r="TQL2459" s="53"/>
      <c r="TQM2459" s="53"/>
      <c r="TQN2459" s="53"/>
      <c r="TQO2459" s="53"/>
      <c r="TQP2459" s="53"/>
      <c r="TQQ2459" s="53"/>
      <c r="TQR2459" s="53"/>
      <c r="TQS2459" s="53"/>
      <c r="TQT2459" s="53"/>
      <c r="TQU2459" s="53"/>
      <c r="TQV2459" s="53"/>
      <c r="TQW2459" s="53"/>
      <c r="TQX2459" s="53"/>
      <c r="TQY2459" s="53"/>
      <c r="TQZ2459" s="53"/>
      <c r="TRA2459" s="53"/>
      <c r="TRB2459" s="53"/>
      <c r="TRC2459" s="53"/>
      <c r="TRD2459" s="53"/>
      <c r="TRE2459" s="53"/>
      <c r="TRF2459" s="53"/>
      <c r="TRG2459" s="53"/>
      <c r="TRH2459" s="53"/>
      <c r="TRI2459" s="53"/>
      <c r="TRJ2459" s="53"/>
      <c r="TRK2459" s="53"/>
      <c r="TRL2459" s="53"/>
      <c r="TRM2459" s="53"/>
      <c r="TRN2459" s="53"/>
      <c r="TRO2459" s="53"/>
      <c r="TRP2459" s="53"/>
      <c r="TRQ2459" s="53"/>
      <c r="TRR2459" s="53"/>
      <c r="TRS2459" s="53"/>
      <c r="TRT2459" s="53"/>
      <c r="TRU2459" s="53"/>
      <c r="TRV2459" s="53"/>
      <c r="TRW2459" s="53"/>
      <c r="TRX2459" s="53"/>
      <c r="TRY2459" s="53"/>
      <c r="TRZ2459" s="53"/>
      <c r="TSA2459" s="53"/>
      <c r="TSB2459" s="53"/>
      <c r="TSC2459" s="53"/>
      <c r="TSD2459" s="53"/>
      <c r="TSE2459" s="53"/>
      <c r="TSF2459" s="53"/>
      <c r="TSG2459" s="53"/>
      <c r="TSH2459" s="53"/>
      <c r="TSI2459" s="53"/>
      <c r="TSJ2459" s="53"/>
      <c r="TSK2459" s="53"/>
      <c r="TSL2459" s="53"/>
      <c r="TSM2459" s="53"/>
      <c r="TSN2459" s="53"/>
      <c r="TSO2459" s="53"/>
      <c r="TSP2459" s="53"/>
      <c r="TSQ2459" s="53"/>
      <c r="TSR2459" s="53"/>
      <c r="TSS2459" s="53"/>
      <c r="TST2459" s="53"/>
      <c r="TSU2459" s="53"/>
      <c r="TSV2459" s="53"/>
      <c r="TSW2459" s="53"/>
      <c r="TSX2459" s="53"/>
      <c r="TSY2459" s="53"/>
      <c r="TSZ2459" s="53"/>
      <c r="TTA2459" s="53"/>
      <c r="TTB2459" s="53"/>
      <c r="TTC2459" s="53"/>
      <c r="TTD2459" s="53"/>
      <c r="TTE2459" s="53"/>
      <c r="TTF2459" s="53"/>
      <c r="TTG2459" s="53"/>
      <c r="TTH2459" s="53"/>
      <c r="TTI2459" s="53"/>
      <c r="TTJ2459" s="53"/>
      <c r="TTK2459" s="53"/>
      <c r="TTL2459" s="53"/>
      <c r="TTM2459" s="53"/>
      <c r="TTN2459" s="53"/>
      <c r="TTO2459" s="53"/>
      <c r="TTP2459" s="53"/>
      <c r="TTQ2459" s="53"/>
      <c r="TTR2459" s="53"/>
      <c r="TTS2459" s="53"/>
      <c r="TTT2459" s="53"/>
      <c r="TTU2459" s="53"/>
      <c r="TTV2459" s="53"/>
      <c r="TTW2459" s="53"/>
      <c r="TTX2459" s="53"/>
      <c r="TTY2459" s="53"/>
      <c r="TTZ2459" s="53"/>
      <c r="TUA2459" s="53"/>
      <c r="TUB2459" s="53"/>
      <c r="TUC2459" s="53"/>
      <c r="TUD2459" s="53"/>
      <c r="TUE2459" s="53"/>
      <c r="TUF2459" s="53"/>
      <c r="TUG2459" s="53"/>
      <c r="TUH2459" s="53"/>
      <c r="TUI2459" s="53"/>
      <c r="TUJ2459" s="53"/>
      <c r="TUK2459" s="53"/>
      <c r="TUL2459" s="53"/>
      <c r="TUM2459" s="53"/>
      <c r="TUN2459" s="53"/>
      <c r="TUO2459" s="53"/>
      <c r="TUP2459" s="53"/>
      <c r="TUQ2459" s="53"/>
      <c r="TUR2459" s="53"/>
      <c r="TUS2459" s="53"/>
      <c r="TUT2459" s="53"/>
      <c r="TUU2459" s="53"/>
      <c r="TUV2459" s="53"/>
      <c r="TUW2459" s="53"/>
      <c r="TUX2459" s="53"/>
      <c r="TUY2459" s="53"/>
      <c r="TUZ2459" s="53"/>
      <c r="TVA2459" s="53"/>
      <c r="TVB2459" s="53"/>
      <c r="TVC2459" s="53"/>
      <c r="TVD2459" s="53"/>
      <c r="TVE2459" s="53"/>
      <c r="TVF2459" s="53"/>
      <c r="TVG2459" s="53"/>
      <c r="TVH2459" s="53"/>
      <c r="TVI2459" s="53"/>
      <c r="TVJ2459" s="53"/>
      <c r="TVK2459" s="53"/>
      <c r="TVL2459" s="53"/>
      <c r="TVM2459" s="53"/>
      <c r="TVN2459" s="53"/>
      <c r="TVO2459" s="53"/>
      <c r="TVP2459" s="53"/>
      <c r="TVQ2459" s="53"/>
      <c r="TVR2459" s="53"/>
      <c r="TVS2459" s="53"/>
      <c r="TVT2459" s="53"/>
      <c r="TVU2459" s="53"/>
      <c r="TVV2459" s="53"/>
      <c r="TVW2459" s="53"/>
      <c r="TVX2459" s="53"/>
      <c r="TVY2459" s="53"/>
      <c r="TVZ2459" s="53"/>
      <c r="TWA2459" s="53"/>
      <c r="TWB2459" s="53"/>
      <c r="TWC2459" s="53"/>
      <c r="TWD2459" s="53"/>
      <c r="TWE2459" s="53"/>
      <c r="TWF2459" s="53"/>
      <c r="TWG2459" s="53"/>
      <c r="TWH2459" s="53"/>
      <c r="TWI2459" s="53"/>
      <c r="TWJ2459" s="53"/>
      <c r="TWK2459" s="53"/>
      <c r="TWL2459" s="53"/>
      <c r="TWM2459" s="53"/>
      <c r="TWN2459" s="53"/>
      <c r="TWO2459" s="53"/>
      <c r="TWP2459" s="53"/>
      <c r="TWQ2459" s="53"/>
      <c r="TWR2459" s="53"/>
      <c r="TWS2459" s="53"/>
      <c r="TWT2459" s="53"/>
      <c r="TWU2459" s="53"/>
      <c r="TWV2459" s="53"/>
      <c r="TWW2459" s="53"/>
      <c r="TWX2459" s="53"/>
      <c r="TWY2459" s="53"/>
      <c r="TWZ2459" s="53"/>
      <c r="TXA2459" s="53"/>
      <c r="TXB2459" s="53"/>
      <c r="TXC2459" s="53"/>
      <c r="TXD2459" s="53"/>
      <c r="TXE2459" s="53"/>
      <c r="TXF2459" s="53"/>
      <c r="TXG2459" s="53"/>
      <c r="TXH2459" s="53"/>
      <c r="TXI2459" s="53"/>
      <c r="TXJ2459" s="53"/>
      <c r="TXK2459" s="53"/>
      <c r="TXL2459" s="53"/>
      <c r="TXM2459" s="53"/>
      <c r="TXN2459" s="53"/>
      <c r="TXO2459" s="53"/>
      <c r="TXP2459" s="53"/>
      <c r="TXQ2459" s="53"/>
      <c r="TXR2459" s="53"/>
      <c r="TXS2459" s="53"/>
      <c r="TXT2459" s="53"/>
      <c r="TXU2459" s="53"/>
      <c r="TXV2459" s="53"/>
      <c r="TXW2459" s="53"/>
      <c r="TXX2459" s="53"/>
      <c r="TXY2459" s="53"/>
      <c r="TXZ2459" s="53"/>
      <c r="TYA2459" s="53"/>
      <c r="TYB2459" s="53"/>
      <c r="TYC2459" s="53"/>
      <c r="TYD2459" s="53"/>
      <c r="TYE2459" s="53"/>
      <c r="TYF2459" s="53"/>
      <c r="TYG2459" s="53"/>
      <c r="TYH2459" s="53"/>
      <c r="TYI2459" s="53"/>
      <c r="TYJ2459" s="53"/>
      <c r="TYK2459" s="53"/>
      <c r="TYL2459" s="53"/>
      <c r="TYM2459" s="53"/>
      <c r="TYN2459" s="53"/>
      <c r="TYO2459" s="53"/>
      <c r="TYP2459" s="53"/>
      <c r="TYQ2459" s="53"/>
      <c r="TYR2459" s="53"/>
      <c r="TYS2459" s="53"/>
      <c r="TYT2459" s="53"/>
      <c r="TYU2459" s="53"/>
      <c r="TYV2459" s="53"/>
      <c r="TYW2459" s="53"/>
      <c r="TYX2459" s="53"/>
      <c r="TYY2459" s="53"/>
      <c r="TYZ2459" s="53"/>
      <c r="TZA2459" s="53"/>
      <c r="TZB2459" s="53"/>
      <c r="TZC2459" s="53"/>
      <c r="TZD2459" s="53"/>
      <c r="TZE2459" s="53"/>
      <c r="TZF2459" s="53"/>
      <c r="TZG2459" s="53"/>
      <c r="TZH2459" s="53"/>
      <c r="TZI2459" s="53"/>
      <c r="TZJ2459" s="53"/>
      <c r="TZK2459" s="53"/>
      <c r="TZL2459" s="53"/>
      <c r="TZM2459" s="53"/>
      <c r="TZN2459" s="53"/>
      <c r="TZO2459" s="53"/>
      <c r="TZP2459" s="53"/>
      <c r="TZQ2459" s="53"/>
      <c r="TZR2459" s="53"/>
      <c r="TZS2459" s="53"/>
      <c r="TZT2459" s="53"/>
      <c r="TZU2459" s="53"/>
      <c r="TZV2459" s="53"/>
      <c r="TZW2459" s="53"/>
      <c r="TZX2459" s="53"/>
      <c r="TZY2459" s="53"/>
      <c r="TZZ2459" s="53"/>
      <c r="UAA2459" s="53"/>
      <c r="UAB2459" s="53"/>
      <c r="UAC2459" s="53"/>
      <c r="UAD2459" s="53"/>
      <c r="UAE2459" s="53"/>
      <c r="UAF2459" s="53"/>
      <c r="UAG2459" s="53"/>
      <c r="UAH2459" s="53"/>
      <c r="UAI2459" s="53"/>
      <c r="UAJ2459" s="53"/>
      <c r="UAK2459" s="53"/>
      <c r="UAL2459" s="53"/>
      <c r="UAM2459" s="53"/>
      <c r="UAN2459" s="53"/>
      <c r="UAO2459" s="53"/>
      <c r="UAP2459" s="53"/>
      <c r="UAQ2459" s="53"/>
      <c r="UAR2459" s="53"/>
      <c r="UAS2459" s="53"/>
      <c r="UAT2459" s="53"/>
      <c r="UAU2459" s="53"/>
      <c r="UAV2459" s="53"/>
      <c r="UAW2459" s="53"/>
      <c r="UAX2459" s="53"/>
      <c r="UAY2459" s="53"/>
      <c r="UAZ2459" s="53"/>
      <c r="UBA2459" s="53"/>
      <c r="UBB2459" s="53"/>
      <c r="UBC2459" s="53"/>
      <c r="UBD2459" s="53"/>
      <c r="UBE2459" s="53"/>
      <c r="UBF2459" s="53"/>
      <c r="UBG2459" s="53"/>
      <c r="UBH2459" s="53"/>
      <c r="UBI2459" s="53"/>
      <c r="UBJ2459" s="53"/>
      <c r="UBK2459" s="53"/>
      <c r="UBL2459" s="53"/>
      <c r="UBM2459" s="53"/>
      <c r="UBN2459" s="53"/>
      <c r="UBO2459" s="53"/>
      <c r="UBP2459" s="53"/>
      <c r="UBQ2459" s="53"/>
      <c r="UBR2459" s="53"/>
      <c r="UBS2459" s="53"/>
      <c r="UBT2459" s="53"/>
      <c r="UBU2459" s="53"/>
      <c r="UBV2459" s="53"/>
      <c r="UBW2459" s="53"/>
      <c r="UBX2459" s="53"/>
      <c r="UBY2459" s="53"/>
      <c r="UBZ2459" s="53"/>
      <c r="UCA2459" s="53"/>
      <c r="UCB2459" s="53"/>
      <c r="UCC2459" s="53"/>
      <c r="UCD2459" s="53"/>
      <c r="UCE2459" s="53"/>
      <c r="UCF2459" s="53"/>
      <c r="UCG2459" s="53"/>
      <c r="UCH2459" s="53"/>
      <c r="UCI2459" s="53"/>
      <c r="UCJ2459" s="53"/>
      <c r="UCK2459" s="53"/>
      <c r="UCL2459" s="53"/>
      <c r="UCM2459" s="53"/>
      <c r="UCN2459" s="53"/>
      <c r="UCO2459" s="53"/>
      <c r="UCP2459" s="53"/>
      <c r="UCQ2459" s="53"/>
      <c r="UCR2459" s="53"/>
      <c r="UCS2459" s="53"/>
      <c r="UCT2459" s="53"/>
      <c r="UCU2459" s="53"/>
      <c r="UCV2459" s="53"/>
      <c r="UCW2459" s="53"/>
      <c r="UCX2459" s="53"/>
      <c r="UCY2459" s="53"/>
      <c r="UCZ2459" s="53"/>
      <c r="UDA2459" s="53"/>
      <c r="UDB2459" s="53"/>
      <c r="UDC2459" s="53"/>
      <c r="UDD2459" s="53"/>
      <c r="UDE2459" s="53"/>
      <c r="UDF2459" s="53"/>
      <c r="UDG2459" s="53"/>
      <c r="UDH2459" s="53"/>
      <c r="UDI2459" s="53"/>
      <c r="UDJ2459" s="53"/>
      <c r="UDK2459" s="53"/>
      <c r="UDL2459" s="53"/>
      <c r="UDM2459" s="53"/>
      <c r="UDN2459" s="53"/>
      <c r="UDO2459" s="53"/>
      <c r="UDP2459" s="53"/>
      <c r="UDQ2459" s="53"/>
      <c r="UDR2459" s="53"/>
      <c r="UDS2459" s="53"/>
      <c r="UDT2459" s="53"/>
      <c r="UDU2459" s="53"/>
      <c r="UDV2459" s="53"/>
      <c r="UDW2459" s="53"/>
      <c r="UDX2459" s="53"/>
      <c r="UDY2459" s="53"/>
      <c r="UDZ2459" s="53"/>
      <c r="UEA2459" s="53"/>
      <c r="UEB2459" s="53"/>
      <c r="UEC2459" s="53"/>
      <c r="UED2459" s="53"/>
      <c r="UEE2459" s="53"/>
      <c r="UEF2459" s="53"/>
      <c r="UEG2459" s="53"/>
      <c r="UEH2459" s="53"/>
      <c r="UEI2459" s="53"/>
      <c r="UEJ2459" s="53"/>
      <c r="UEK2459" s="53"/>
      <c r="UEL2459" s="53"/>
      <c r="UEM2459" s="53"/>
      <c r="UEN2459" s="53"/>
      <c r="UEO2459" s="53"/>
      <c r="UEP2459" s="53"/>
      <c r="UEQ2459" s="53"/>
      <c r="UER2459" s="53"/>
      <c r="UES2459" s="53"/>
      <c r="UET2459" s="53"/>
      <c r="UEU2459" s="53"/>
      <c r="UEV2459" s="53"/>
      <c r="UEW2459" s="53"/>
      <c r="UEX2459" s="53"/>
      <c r="UEY2459" s="53"/>
      <c r="UEZ2459" s="53"/>
      <c r="UFA2459" s="53"/>
      <c r="UFB2459" s="53"/>
      <c r="UFC2459" s="53"/>
      <c r="UFD2459" s="53"/>
      <c r="UFE2459" s="53"/>
      <c r="UFF2459" s="53"/>
      <c r="UFG2459" s="53"/>
      <c r="UFH2459" s="53"/>
      <c r="UFI2459" s="53"/>
      <c r="UFJ2459" s="53"/>
      <c r="UFK2459" s="53"/>
      <c r="UFL2459" s="53"/>
      <c r="UFM2459" s="53"/>
      <c r="UFN2459" s="53"/>
      <c r="UFO2459" s="53"/>
      <c r="UFP2459" s="53"/>
      <c r="UFQ2459" s="53"/>
      <c r="UFR2459" s="53"/>
      <c r="UFS2459" s="53"/>
      <c r="UFT2459" s="53"/>
      <c r="UFU2459" s="53"/>
      <c r="UFV2459" s="53"/>
      <c r="UFW2459" s="53"/>
      <c r="UFX2459" s="53"/>
      <c r="UFY2459" s="53"/>
      <c r="UFZ2459" s="53"/>
      <c r="UGA2459" s="53"/>
      <c r="UGB2459" s="53"/>
      <c r="UGC2459" s="53"/>
      <c r="UGD2459" s="53"/>
      <c r="UGE2459" s="53"/>
      <c r="UGF2459" s="53"/>
      <c r="UGG2459" s="53"/>
      <c r="UGH2459" s="53"/>
      <c r="UGI2459" s="53"/>
      <c r="UGJ2459" s="53"/>
      <c r="UGK2459" s="53"/>
      <c r="UGL2459" s="53"/>
      <c r="UGM2459" s="53"/>
      <c r="UGN2459" s="53"/>
      <c r="UGO2459" s="53"/>
      <c r="UGP2459" s="53"/>
      <c r="UGQ2459" s="53"/>
      <c r="UGR2459" s="53"/>
      <c r="UGS2459" s="53"/>
      <c r="UGT2459" s="53"/>
      <c r="UGU2459" s="53"/>
      <c r="UGV2459" s="53"/>
      <c r="UGW2459" s="53"/>
      <c r="UGX2459" s="53"/>
      <c r="UGY2459" s="53"/>
      <c r="UGZ2459" s="53"/>
      <c r="UHA2459" s="53"/>
      <c r="UHB2459" s="53"/>
      <c r="UHC2459" s="53"/>
      <c r="UHD2459" s="53"/>
      <c r="UHE2459" s="53"/>
      <c r="UHF2459" s="53"/>
      <c r="UHG2459" s="53"/>
      <c r="UHH2459" s="53"/>
      <c r="UHI2459" s="53"/>
      <c r="UHJ2459" s="53"/>
      <c r="UHK2459" s="53"/>
      <c r="UHL2459" s="53"/>
      <c r="UHM2459" s="53"/>
      <c r="UHN2459" s="53"/>
      <c r="UHO2459" s="53"/>
      <c r="UHP2459" s="53"/>
      <c r="UHQ2459" s="53"/>
      <c r="UHR2459" s="53"/>
      <c r="UHS2459" s="53"/>
      <c r="UHT2459" s="53"/>
      <c r="UHU2459" s="53"/>
      <c r="UHV2459" s="53"/>
      <c r="UHW2459" s="53"/>
      <c r="UHX2459" s="53"/>
      <c r="UHY2459" s="53"/>
      <c r="UHZ2459" s="53"/>
      <c r="UIA2459" s="53"/>
      <c r="UIB2459" s="53"/>
      <c r="UIC2459" s="53"/>
      <c r="UID2459" s="53"/>
      <c r="UIE2459" s="53"/>
      <c r="UIF2459" s="53"/>
      <c r="UIG2459" s="53"/>
      <c r="UIH2459" s="53"/>
      <c r="UII2459" s="53"/>
      <c r="UIJ2459" s="53"/>
      <c r="UIK2459" s="53"/>
      <c r="UIL2459" s="53"/>
      <c r="UIM2459" s="53"/>
      <c r="UIN2459" s="53"/>
      <c r="UIO2459" s="53"/>
      <c r="UIP2459" s="53"/>
      <c r="UIQ2459" s="53"/>
      <c r="UIR2459" s="53"/>
      <c r="UIS2459" s="53"/>
      <c r="UIT2459" s="53"/>
      <c r="UIU2459" s="53"/>
      <c r="UIV2459" s="53"/>
      <c r="UIW2459" s="53"/>
      <c r="UIX2459" s="53"/>
      <c r="UIY2459" s="53"/>
      <c r="UIZ2459" s="53"/>
      <c r="UJA2459" s="53"/>
      <c r="UJB2459" s="53"/>
      <c r="UJC2459" s="53"/>
      <c r="UJD2459" s="53"/>
      <c r="UJE2459" s="53"/>
      <c r="UJF2459" s="53"/>
      <c r="UJG2459" s="53"/>
      <c r="UJH2459" s="53"/>
      <c r="UJI2459" s="53"/>
      <c r="UJJ2459" s="53"/>
      <c r="UJK2459" s="53"/>
      <c r="UJL2459" s="53"/>
      <c r="UJM2459" s="53"/>
      <c r="UJN2459" s="53"/>
      <c r="UJO2459" s="53"/>
      <c r="UJP2459" s="53"/>
      <c r="UJQ2459" s="53"/>
      <c r="UJR2459" s="53"/>
      <c r="UJS2459" s="53"/>
      <c r="UJT2459" s="53"/>
      <c r="UJU2459" s="53"/>
      <c r="UJV2459" s="53"/>
      <c r="UJW2459" s="53"/>
      <c r="UJX2459" s="53"/>
      <c r="UJY2459" s="53"/>
      <c r="UJZ2459" s="53"/>
      <c r="UKA2459" s="53"/>
      <c r="UKB2459" s="53"/>
      <c r="UKC2459" s="53"/>
      <c r="UKD2459" s="53"/>
      <c r="UKE2459" s="53"/>
      <c r="UKF2459" s="53"/>
      <c r="UKG2459" s="53"/>
      <c r="UKH2459" s="53"/>
      <c r="UKI2459" s="53"/>
      <c r="UKJ2459" s="53"/>
      <c r="UKK2459" s="53"/>
      <c r="UKL2459" s="53"/>
      <c r="UKM2459" s="53"/>
      <c r="UKN2459" s="53"/>
      <c r="UKO2459" s="53"/>
      <c r="UKP2459" s="53"/>
      <c r="UKQ2459" s="53"/>
      <c r="UKR2459" s="53"/>
      <c r="UKS2459" s="53"/>
      <c r="UKT2459" s="53"/>
      <c r="UKU2459" s="53"/>
      <c r="UKV2459" s="53"/>
      <c r="UKW2459" s="53"/>
      <c r="UKX2459" s="53"/>
      <c r="UKY2459" s="53"/>
      <c r="UKZ2459" s="53"/>
      <c r="ULA2459" s="53"/>
      <c r="ULB2459" s="53"/>
      <c r="ULC2459" s="53"/>
      <c r="ULD2459" s="53"/>
      <c r="ULE2459" s="53"/>
      <c r="ULF2459" s="53"/>
      <c r="ULG2459" s="53"/>
      <c r="ULH2459" s="53"/>
      <c r="ULI2459" s="53"/>
      <c r="ULJ2459" s="53"/>
      <c r="ULK2459" s="53"/>
      <c r="ULL2459" s="53"/>
      <c r="ULM2459" s="53"/>
      <c r="ULN2459" s="53"/>
      <c r="ULO2459" s="53"/>
      <c r="ULP2459" s="53"/>
      <c r="ULQ2459" s="53"/>
      <c r="ULR2459" s="53"/>
      <c r="ULS2459" s="53"/>
      <c r="ULT2459" s="53"/>
      <c r="ULU2459" s="53"/>
      <c r="ULV2459" s="53"/>
      <c r="ULW2459" s="53"/>
      <c r="ULX2459" s="53"/>
      <c r="ULY2459" s="53"/>
      <c r="ULZ2459" s="53"/>
      <c r="UMA2459" s="53"/>
      <c r="UMB2459" s="53"/>
      <c r="UMC2459" s="53"/>
      <c r="UMD2459" s="53"/>
      <c r="UME2459" s="53"/>
      <c r="UMF2459" s="53"/>
      <c r="UMG2459" s="53"/>
      <c r="UMH2459" s="53"/>
      <c r="UMI2459" s="53"/>
      <c r="UMJ2459" s="53"/>
      <c r="UMK2459" s="53"/>
      <c r="UML2459" s="53"/>
      <c r="UMM2459" s="53"/>
      <c r="UMN2459" s="53"/>
      <c r="UMO2459" s="53"/>
      <c r="UMP2459" s="53"/>
      <c r="UMQ2459" s="53"/>
      <c r="UMR2459" s="53"/>
      <c r="UMS2459" s="53"/>
      <c r="UMT2459" s="53"/>
      <c r="UMU2459" s="53"/>
      <c r="UMV2459" s="53"/>
      <c r="UMW2459" s="53"/>
      <c r="UMX2459" s="53"/>
      <c r="UMY2459" s="53"/>
      <c r="UMZ2459" s="53"/>
      <c r="UNA2459" s="53"/>
      <c r="UNB2459" s="53"/>
      <c r="UNC2459" s="53"/>
      <c r="UND2459" s="53"/>
      <c r="UNE2459" s="53"/>
      <c r="UNF2459" s="53"/>
      <c r="UNG2459" s="53"/>
      <c r="UNH2459" s="53"/>
      <c r="UNI2459" s="53"/>
      <c r="UNJ2459" s="53"/>
      <c r="UNK2459" s="53"/>
      <c r="UNL2459" s="53"/>
      <c r="UNM2459" s="53"/>
      <c r="UNN2459" s="53"/>
      <c r="UNO2459" s="53"/>
      <c r="UNP2459" s="53"/>
      <c r="UNQ2459" s="53"/>
      <c r="UNR2459" s="53"/>
      <c r="UNS2459" s="53"/>
      <c r="UNT2459" s="53"/>
      <c r="UNU2459" s="53"/>
      <c r="UNV2459" s="53"/>
      <c r="UNW2459" s="53"/>
      <c r="UNX2459" s="53"/>
      <c r="UNY2459" s="53"/>
      <c r="UNZ2459" s="53"/>
      <c r="UOA2459" s="53"/>
      <c r="UOB2459" s="53"/>
      <c r="UOC2459" s="53"/>
      <c r="UOD2459" s="53"/>
      <c r="UOE2459" s="53"/>
      <c r="UOF2459" s="53"/>
      <c r="UOG2459" s="53"/>
      <c r="UOH2459" s="53"/>
      <c r="UOI2459" s="53"/>
      <c r="UOJ2459" s="53"/>
      <c r="UOK2459" s="53"/>
      <c r="UOL2459" s="53"/>
      <c r="UOM2459" s="53"/>
      <c r="UON2459" s="53"/>
      <c r="UOO2459" s="53"/>
      <c r="UOP2459" s="53"/>
      <c r="UOQ2459" s="53"/>
      <c r="UOR2459" s="53"/>
      <c r="UOS2459" s="53"/>
      <c r="UOT2459" s="53"/>
      <c r="UOU2459" s="53"/>
      <c r="UOV2459" s="53"/>
      <c r="UOW2459" s="53"/>
      <c r="UOX2459" s="53"/>
      <c r="UOY2459" s="53"/>
      <c r="UOZ2459" s="53"/>
      <c r="UPA2459" s="53"/>
      <c r="UPB2459" s="53"/>
      <c r="UPC2459" s="53"/>
      <c r="UPD2459" s="53"/>
      <c r="UPE2459" s="53"/>
      <c r="UPF2459" s="53"/>
      <c r="UPG2459" s="53"/>
      <c r="UPH2459" s="53"/>
      <c r="UPI2459" s="53"/>
      <c r="UPJ2459" s="53"/>
      <c r="UPK2459" s="53"/>
      <c r="UPL2459" s="53"/>
      <c r="UPM2459" s="53"/>
      <c r="UPN2459" s="53"/>
      <c r="UPO2459" s="53"/>
      <c r="UPP2459" s="53"/>
      <c r="UPQ2459" s="53"/>
      <c r="UPR2459" s="53"/>
      <c r="UPS2459" s="53"/>
      <c r="UPT2459" s="53"/>
      <c r="UPU2459" s="53"/>
      <c r="UPV2459" s="53"/>
      <c r="UPW2459" s="53"/>
      <c r="UPX2459" s="53"/>
      <c r="UPY2459" s="53"/>
      <c r="UPZ2459" s="53"/>
      <c r="UQA2459" s="53"/>
      <c r="UQB2459" s="53"/>
      <c r="UQC2459" s="53"/>
      <c r="UQD2459" s="53"/>
      <c r="UQE2459" s="53"/>
      <c r="UQF2459" s="53"/>
      <c r="UQG2459" s="53"/>
      <c r="UQH2459" s="53"/>
      <c r="UQI2459" s="53"/>
      <c r="UQJ2459" s="53"/>
      <c r="UQK2459" s="53"/>
      <c r="UQL2459" s="53"/>
      <c r="UQM2459" s="53"/>
      <c r="UQN2459" s="53"/>
      <c r="UQO2459" s="53"/>
      <c r="UQP2459" s="53"/>
      <c r="UQQ2459" s="53"/>
      <c r="UQR2459" s="53"/>
      <c r="UQS2459" s="53"/>
      <c r="UQT2459" s="53"/>
      <c r="UQU2459" s="53"/>
      <c r="UQV2459" s="53"/>
      <c r="UQW2459" s="53"/>
      <c r="UQX2459" s="53"/>
      <c r="UQY2459" s="53"/>
      <c r="UQZ2459" s="53"/>
      <c r="URA2459" s="53"/>
      <c r="URB2459" s="53"/>
      <c r="URC2459" s="53"/>
      <c r="URD2459" s="53"/>
      <c r="URE2459" s="53"/>
      <c r="URF2459" s="53"/>
      <c r="URG2459" s="53"/>
      <c r="URH2459" s="53"/>
      <c r="URI2459" s="53"/>
      <c r="URJ2459" s="53"/>
      <c r="URK2459" s="53"/>
      <c r="URL2459" s="53"/>
      <c r="URM2459" s="53"/>
      <c r="URN2459" s="53"/>
      <c r="URO2459" s="53"/>
      <c r="URP2459" s="53"/>
      <c r="URQ2459" s="53"/>
      <c r="URR2459" s="53"/>
      <c r="URS2459" s="53"/>
      <c r="URT2459" s="53"/>
      <c r="URU2459" s="53"/>
      <c r="URV2459" s="53"/>
      <c r="URW2459" s="53"/>
      <c r="URX2459" s="53"/>
      <c r="URY2459" s="53"/>
      <c r="URZ2459" s="53"/>
      <c r="USA2459" s="53"/>
      <c r="USB2459" s="53"/>
      <c r="USC2459" s="53"/>
      <c r="USD2459" s="53"/>
      <c r="USE2459" s="53"/>
      <c r="USF2459" s="53"/>
      <c r="USG2459" s="53"/>
      <c r="USH2459" s="53"/>
      <c r="USI2459" s="53"/>
      <c r="USJ2459" s="53"/>
      <c r="USK2459" s="53"/>
      <c r="USL2459" s="53"/>
      <c r="USM2459" s="53"/>
      <c r="USN2459" s="53"/>
      <c r="USO2459" s="53"/>
      <c r="USP2459" s="53"/>
      <c r="USQ2459" s="53"/>
      <c r="USR2459" s="53"/>
      <c r="USS2459" s="53"/>
      <c r="UST2459" s="53"/>
      <c r="USU2459" s="53"/>
      <c r="USV2459" s="53"/>
      <c r="USW2459" s="53"/>
      <c r="USX2459" s="53"/>
      <c r="USY2459" s="53"/>
      <c r="USZ2459" s="53"/>
      <c r="UTA2459" s="53"/>
      <c r="UTB2459" s="53"/>
      <c r="UTC2459" s="53"/>
      <c r="UTD2459" s="53"/>
      <c r="UTE2459" s="53"/>
      <c r="UTF2459" s="53"/>
      <c r="UTG2459" s="53"/>
      <c r="UTH2459" s="53"/>
      <c r="UTI2459" s="53"/>
      <c r="UTJ2459" s="53"/>
      <c r="UTK2459" s="53"/>
      <c r="UTL2459" s="53"/>
      <c r="UTM2459" s="53"/>
      <c r="UTN2459" s="53"/>
      <c r="UTO2459" s="53"/>
      <c r="UTP2459" s="53"/>
      <c r="UTQ2459" s="53"/>
      <c r="UTR2459" s="53"/>
      <c r="UTS2459" s="53"/>
      <c r="UTT2459" s="53"/>
      <c r="UTU2459" s="53"/>
      <c r="UTV2459" s="53"/>
      <c r="UTW2459" s="53"/>
      <c r="UTX2459" s="53"/>
      <c r="UTY2459" s="53"/>
      <c r="UTZ2459" s="53"/>
      <c r="UUA2459" s="53"/>
      <c r="UUB2459" s="53"/>
      <c r="UUC2459" s="53"/>
      <c r="UUD2459" s="53"/>
      <c r="UUE2459" s="53"/>
      <c r="UUF2459" s="53"/>
      <c r="UUG2459" s="53"/>
      <c r="UUH2459" s="53"/>
      <c r="UUI2459" s="53"/>
      <c r="UUJ2459" s="53"/>
      <c r="UUK2459" s="53"/>
      <c r="UUL2459" s="53"/>
      <c r="UUM2459" s="53"/>
      <c r="UUN2459" s="53"/>
      <c r="UUO2459" s="53"/>
      <c r="UUP2459" s="53"/>
      <c r="UUQ2459" s="53"/>
      <c r="UUR2459" s="53"/>
      <c r="UUS2459" s="53"/>
      <c r="UUT2459" s="53"/>
      <c r="UUU2459" s="53"/>
      <c r="UUV2459" s="53"/>
      <c r="UUW2459" s="53"/>
      <c r="UUX2459" s="53"/>
      <c r="UUY2459" s="53"/>
      <c r="UUZ2459" s="53"/>
      <c r="UVA2459" s="53"/>
      <c r="UVB2459" s="53"/>
      <c r="UVC2459" s="53"/>
      <c r="UVD2459" s="53"/>
      <c r="UVE2459" s="53"/>
      <c r="UVF2459" s="53"/>
      <c r="UVG2459" s="53"/>
      <c r="UVH2459" s="53"/>
      <c r="UVI2459" s="53"/>
      <c r="UVJ2459" s="53"/>
      <c r="UVK2459" s="53"/>
      <c r="UVL2459" s="53"/>
      <c r="UVM2459" s="53"/>
      <c r="UVN2459" s="53"/>
      <c r="UVO2459" s="53"/>
      <c r="UVP2459" s="53"/>
      <c r="UVQ2459" s="53"/>
      <c r="UVR2459" s="53"/>
      <c r="UVS2459" s="53"/>
      <c r="UVT2459" s="53"/>
      <c r="UVU2459" s="53"/>
      <c r="UVV2459" s="53"/>
      <c r="UVW2459" s="53"/>
      <c r="UVX2459" s="53"/>
      <c r="UVY2459" s="53"/>
      <c r="UVZ2459" s="53"/>
      <c r="UWA2459" s="53"/>
      <c r="UWB2459" s="53"/>
      <c r="UWC2459" s="53"/>
      <c r="UWD2459" s="53"/>
      <c r="UWE2459" s="53"/>
      <c r="UWF2459" s="53"/>
      <c r="UWG2459" s="53"/>
      <c r="UWH2459" s="53"/>
      <c r="UWI2459" s="53"/>
      <c r="UWJ2459" s="53"/>
      <c r="UWK2459" s="53"/>
      <c r="UWL2459" s="53"/>
      <c r="UWM2459" s="53"/>
      <c r="UWN2459" s="53"/>
      <c r="UWO2459" s="53"/>
      <c r="UWP2459" s="53"/>
      <c r="UWQ2459" s="53"/>
      <c r="UWR2459" s="53"/>
      <c r="UWS2459" s="53"/>
      <c r="UWT2459" s="53"/>
      <c r="UWU2459" s="53"/>
      <c r="UWV2459" s="53"/>
      <c r="UWW2459" s="53"/>
      <c r="UWX2459" s="53"/>
      <c r="UWY2459" s="53"/>
      <c r="UWZ2459" s="53"/>
      <c r="UXA2459" s="53"/>
      <c r="UXB2459" s="53"/>
      <c r="UXC2459" s="53"/>
      <c r="UXD2459" s="53"/>
      <c r="UXE2459" s="53"/>
      <c r="UXF2459" s="53"/>
      <c r="UXG2459" s="53"/>
      <c r="UXH2459" s="53"/>
      <c r="UXI2459" s="53"/>
      <c r="UXJ2459" s="53"/>
      <c r="UXK2459" s="53"/>
      <c r="UXL2459" s="53"/>
      <c r="UXM2459" s="53"/>
      <c r="UXN2459" s="53"/>
      <c r="UXO2459" s="53"/>
      <c r="UXP2459" s="53"/>
      <c r="UXQ2459" s="53"/>
      <c r="UXR2459" s="53"/>
      <c r="UXS2459" s="53"/>
      <c r="UXT2459" s="53"/>
      <c r="UXU2459" s="53"/>
      <c r="UXV2459" s="53"/>
      <c r="UXW2459" s="53"/>
      <c r="UXX2459" s="53"/>
      <c r="UXY2459" s="53"/>
      <c r="UXZ2459" s="53"/>
      <c r="UYA2459" s="53"/>
      <c r="UYB2459" s="53"/>
      <c r="UYC2459" s="53"/>
      <c r="UYD2459" s="53"/>
      <c r="UYE2459" s="53"/>
      <c r="UYF2459" s="53"/>
      <c r="UYG2459" s="53"/>
      <c r="UYH2459" s="53"/>
      <c r="UYI2459" s="53"/>
      <c r="UYJ2459" s="53"/>
      <c r="UYK2459" s="53"/>
      <c r="UYL2459" s="53"/>
      <c r="UYM2459" s="53"/>
      <c r="UYN2459" s="53"/>
      <c r="UYO2459" s="53"/>
      <c r="UYP2459" s="53"/>
      <c r="UYQ2459" s="53"/>
      <c r="UYR2459" s="53"/>
      <c r="UYS2459" s="53"/>
      <c r="UYT2459" s="53"/>
      <c r="UYU2459" s="53"/>
      <c r="UYV2459" s="53"/>
      <c r="UYW2459" s="53"/>
      <c r="UYX2459" s="53"/>
      <c r="UYY2459" s="53"/>
      <c r="UYZ2459" s="53"/>
      <c r="UZA2459" s="53"/>
      <c r="UZB2459" s="53"/>
      <c r="UZC2459" s="53"/>
      <c r="UZD2459" s="53"/>
      <c r="UZE2459" s="53"/>
      <c r="UZF2459" s="53"/>
      <c r="UZG2459" s="53"/>
      <c r="UZH2459" s="53"/>
      <c r="UZI2459" s="53"/>
      <c r="UZJ2459" s="53"/>
      <c r="UZK2459" s="53"/>
      <c r="UZL2459" s="53"/>
      <c r="UZM2459" s="53"/>
      <c r="UZN2459" s="53"/>
      <c r="UZO2459" s="53"/>
      <c r="UZP2459" s="53"/>
      <c r="UZQ2459" s="53"/>
      <c r="UZR2459" s="53"/>
      <c r="UZS2459" s="53"/>
      <c r="UZT2459" s="53"/>
      <c r="UZU2459" s="53"/>
      <c r="UZV2459" s="53"/>
      <c r="UZW2459" s="53"/>
      <c r="UZX2459" s="53"/>
      <c r="UZY2459" s="53"/>
      <c r="UZZ2459" s="53"/>
      <c r="VAA2459" s="53"/>
      <c r="VAB2459" s="53"/>
      <c r="VAC2459" s="53"/>
      <c r="VAD2459" s="53"/>
      <c r="VAE2459" s="53"/>
      <c r="VAF2459" s="53"/>
      <c r="VAG2459" s="53"/>
      <c r="VAH2459" s="53"/>
      <c r="VAI2459" s="53"/>
      <c r="VAJ2459" s="53"/>
      <c r="VAK2459" s="53"/>
      <c r="VAL2459" s="53"/>
      <c r="VAM2459" s="53"/>
      <c r="VAN2459" s="53"/>
      <c r="VAO2459" s="53"/>
      <c r="VAP2459" s="53"/>
      <c r="VAQ2459" s="53"/>
      <c r="VAR2459" s="53"/>
      <c r="VAS2459" s="53"/>
      <c r="VAT2459" s="53"/>
      <c r="VAU2459" s="53"/>
      <c r="VAV2459" s="53"/>
      <c r="VAW2459" s="53"/>
      <c r="VAX2459" s="53"/>
      <c r="VAY2459" s="53"/>
      <c r="VAZ2459" s="53"/>
      <c r="VBA2459" s="53"/>
      <c r="VBB2459" s="53"/>
      <c r="VBC2459" s="53"/>
      <c r="VBD2459" s="53"/>
      <c r="VBE2459" s="53"/>
      <c r="VBF2459" s="53"/>
      <c r="VBG2459" s="53"/>
      <c r="VBH2459" s="53"/>
      <c r="VBI2459" s="53"/>
      <c r="VBJ2459" s="53"/>
      <c r="VBK2459" s="53"/>
      <c r="VBL2459" s="53"/>
      <c r="VBM2459" s="53"/>
      <c r="VBN2459" s="53"/>
      <c r="VBO2459" s="53"/>
      <c r="VBP2459" s="53"/>
      <c r="VBQ2459" s="53"/>
      <c r="VBR2459" s="53"/>
      <c r="VBS2459" s="53"/>
      <c r="VBT2459" s="53"/>
      <c r="VBU2459" s="53"/>
      <c r="VBV2459" s="53"/>
      <c r="VBW2459" s="53"/>
      <c r="VBX2459" s="53"/>
      <c r="VBY2459" s="53"/>
      <c r="VBZ2459" s="53"/>
      <c r="VCA2459" s="53"/>
      <c r="VCB2459" s="53"/>
      <c r="VCC2459" s="53"/>
      <c r="VCD2459" s="53"/>
      <c r="VCE2459" s="53"/>
      <c r="VCF2459" s="53"/>
      <c r="VCG2459" s="53"/>
      <c r="VCH2459" s="53"/>
      <c r="VCI2459" s="53"/>
      <c r="VCJ2459" s="53"/>
      <c r="VCK2459" s="53"/>
      <c r="VCL2459" s="53"/>
      <c r="VCM2459" s="53"/>
      <c r="VCN2459" s="53"/>
      <c r="VCO2459" s="53"/>
      <c r="VCP2459" s="53"/>
      <c r="VCQ2459" s="53"/>
      <c r="VCR2459" s="53"/>
      <c r="VCS2459" s="53"/>
      <c r="VCT2459" s="53"/>
      <c r="VCU2459" s="53"/>
      <c r="VCV2459" s="53"/>
      <c r="VCW2459" s="53"/>
      <c r="VCX2459" s="53"/>
      <c r="VCY2459" s="53"/>
      <c r="VCZ2459" s="53"/>
      <c r="VDA2459" s="53"/>
      <c r="VDB2459" s="53"/>
      <c r="VDC2459" s="53"/>
      <c r="VDD2459" s="53"/>
      <c r="VDE2459" s="53"/>
      <c r="VDF2459" s="53"/>
      <c r="VDG2459" s="53"/>
      <c r="VDH2459" s="53"/>
      <c r="VDI2459" s="53"/>
      <c r="VDJ2459" s="53"/>
      <c r="VDK2459" s="53"/>
      <c r="VDL2459" s="53"/>
      <c r="VDM2459" s="53"/>
      <c r="VDN2459" s="53"/>
      <c r="VDO2459" s="53"/>
      <c r="VDP2459" s="53"/>
      <c r="VDQ2459" s="53"/>
      <c r="VDR2459" s="53"/>
      <c r="VDS2459" s="53"/>
      <c r="VDT2459" s="53"/>
      <c r="VDU2459" s="53"/>
      <c r="VDV2459" s="53"/>
      <c r="VDW2459" s="53"/>
      <c r="VDX2459" s="53"/>
      <c r="VDY2459" s="53"/>
      <c r="VDZ2459" s="53"/>
      <c r="VEA2459" s="53"/>
      <c r="VEB2459" s="53"/>
      <c r="VEC2459" s="53"/>
      <c r="VED2459" s="53"/>
      <c r="VEE2459" s="53"/>
      <c r="VEF2459" s="53"/>
      <c r="VEG2459" s="53"/>
      <c r="VEH2459" s="53"/>
      <c r="VEI2459" s="53"/>
      <c r="VEJ2459" s="53"/>
      <c r="VEK2459" s="53"/>
      <c r="VEL2459" s="53"/>
      <c r="VEM2459" s="53"/>
      <c r="VEN2459" s="53"/>
      <c r="VEO2459" s="53"/>
      <c r="VEP2459" s="53"/>
      <c r="VEQ2459" s="53"/>
      <c r="VER2459" s="53"/>
      <c r="VES2459" s="53"/>
      <c r="VET2459" s="53"/>
      <c r="VEU2459" s="53"/>
      <c r="VEV2459" s="53"/>
      <c r="VEW2459" s="53"/>
      <c r="VEX2459" s="53"/>
      <c r="VEY2459" s="53"/>
      <c r="VEZ2459" s="53"/>
      <c r="VFA2459" s="53"/>
      <c r="VFB2459" s="53"/>
      <c r="VFC2459" s="53"/>
      <c r="VFD2459" s="53"/>
      <c r="VFE2459" s="53"/>
      <c r="VFF2459" s="53"/>
      <c r="VFG2459" s="53"/>
      <c r="VFH2459" s="53"/>
      <c r="VFI2459" s="53"/>
      <c r="VFJ2459" s="53"/>
      <c r="VFK2459" s="53"/>
      <c r="VFL2459" s="53"/>
      <c r="VFM2459" s="53"/>
      <c r="VFN2459" s="53"/>
      <c r="VFO2459" s="53"/>
      <c r="VFP2459" s="53"/>
      <c r="VFQ2459" s="53"/>
      <c r="VFR2459" s="53"/>
      <c r="VFS2459" s="53"/>
      <c r="VFT2459" s="53"/>
      <c r="VFU2459" s="53"/>
      <c r="VFV2459" s="53"/>
      <c r="VFW2459" s="53"/>
      <c r="VFX2459" s="53"/>
      <c r="VFY2459" s="53"/>
      <c r="VFZ2459" s="53"/>
      <c r="VGA2459" s="53"/>
      <c r="VGB2459" s="53"/>
      <c r="VGC2459" s="53"/>
      <c r="VGD2459" s="53"/>
      <c r="VGE2459" s="53"/>
      <c r="VGF2459" s="53"/>
      <c r="VGG2459" s="53"/>
      <c r="VGH2459" s="53"/>
      <c r="VGI2459" s="53"/>
      <c r="VGJ2459" s="53"/>
      <c r="VGK2459" s="53"/>
      <c r="VGL2459" s="53"/>
      <c r="VGM2459" s="53"/>
      <c r="VGN2459" s="53"/>
      <c r="VGO2459" s="53"/>
      <c r="VGP2459" s="53"/>
      <c r="VGQ2459" s="53"/>
      <c r="VGR2459" s="53"/>
      <c r="VGS2459" s="53"/>
      <c r="VGT2459" s="53"/>
      <c r="VGU2459" s="53"/>
      <c r="VGV2459" s="53"/>
      <c r="VGW2459" s="53"/>
      <c r="VGX2459" s="53"/>
      <c r="VGY2459" s="53"/>
      <c r="VGZ2459" s="53"/>
      <c r="VHA2459" s="53"/>
      <c r="VHB2459" s="53"/>
      <c r="VHC2459" s="53"/>
      <c r="VHD2459" s="53"/>
      <c r="VHE2459" s="53"/>
      <c r="VHF2459" s="53"/>
      <c r="VHG2459" s="53"/>
      <c r="VHH2459" s="53"/>
      <c r="VHI2459" s="53"/>
      <c r="VHJ2459" s="53"/>
      <c r="VHK2459" s="53"/>
      <c r="VHL2459" s="53"/>
      <c r="VHM2459" s="53"/>
      <c r="VHN2459" s="53"/>
      <c r="VHO2459" s="53"/>
      <c r="VHP2459" s="53"/>
      <c r="VHQ2459" s="53"/>
      <c r="VHR2459" s="53"/>
      <c r="VHS2459" s="53"/>
      <c r="VHT2459" s="53"/>
      <c r="VHU2459" s="53"/>
      <c r="VHV2459" s="53"/>
      <c r="VHW2459" s="53"/>
      <c r="VHX2459" s="53"/>
      <c r="VHY2459" s="53"/>
      <c r="VHZ2459" s="53"/>
      <c r="VIA2459" s="53"/>
      <c r="VIB2459" s="53"/>
      <c r="VIC2459" s="53"/>
      <c r="VID2459" s="53"/>
      <c r="VIE2459" s="53"/>
      <c r="VIF2459" s="53"/>
      <c r="VIG2459" s="53"/>
      <c r="VIH2459" s="53"/>
      <c r="VII2459" s="53"/>
      <c r="VIJ2459" s="53"/>
      <c r="VIK2459" s="53"/>
      <c r="VIL2459" s="53"/>
      <c r="VIM2459" s="53"/>
      <c r="VIN2459" s="53"/>
      <c r="VIO2459" s="53"/>
      <c r="VIP2459" s="53"/>
      <c r="VIQ2459" s="53"/>
      <c r="VIR2459" s="53"/>
      <c r="VIS2459" s="53"/>
      <c r="VIT2459" s="53"/>
      <c r="VIU2459" s="53"/>
      <c r="VIV2459" s="53"/>
      <c r="VIW2459" s="53"/>
      <c r="VIX2459" s="53"/>
      <c r="VIY2459" s="53"/>
      <c r="VIZ2459" s="53"/>
      <c r="VJA2459" s="53"/>
      <c r="VJB2459" s="53"/>
      <c r="VJC2459" s="53"/>
      <c r="VJD2459" s="53"/>
      <c r="VJE2459" s="53"/>
      <c r="VJF2459" s="53"/>
      <c r="VJG2459" s="53"/>
      <c r="VJH2459" s="53"/>
      <c r="VJI2459" s="53"/>
      <c r="VJJ2459" s="53"/>
      <c r="VJK2459" s="53"/>
      <c r="VJL2459" s="53"/>
      <c r="VJM2459" s="53"/>
      <c r="VJN2459" s="53"/>
      <c r="VJO2459" s="53"/>
      <c r="VJP2459" s="53"/>
      <c r="VJQ2459" s="53"/>
      <c r="VJR2459" s="53"/>
      <c r="VJS2459" s="53"/>
      <c r="VJT2459" s="53"/>
      <c r="VJU2459" s="53"/>
      <c r="VJV2459" s="53"/>
      <c r="VJW2459" s="53"/>
      <c r="VJX2459" s="53"/>
      <c r="VJY2459" s="53"/>
      <c r="VJZ2459" s="53"/>
      <c r="VKA2459" s="53"/>
      <c r="VKB2459" s="53"/>
      <c r="VKC2459" s="53"/>
      <c r="VKD2459" s="53"/>
      <c r="VKE2459" s="53"/>
      <c r="VKF2459" s="53"/>
      <c r="VKG2459" s="53"/>
      <c r="VKH2459" s="53"/>
      <c r="VKI2459" s="53"/>
      <c r="VKJ2459" s="53"/>
      <c r="VKK2459" s="53"/>
      <c r="VKL2459" s="53"/>
      <c r="VKM2459" s="53"/>
      <c r="VKN2459" s="53"/>
      <c r="VKO2459" s="53"/>
      <c r="VKP2459" s="53"/>
      <c r="VKQ2459" s="53"/>
      <c r="VKR2459" s="53"/>
      <c r="VKS2459" s="53"/>
      <c r="VKT2459" s="53"/>
      <c r="VKU2459" s="53"/>
      <c r="VKV2459" s="53"/>
      <c r="VKW2459" s="53"/>
      <c r="VKX2459" s="53"/>
      <c r="VKY2459" s="53"/>
      <c r="VKZ2459" s="53"/>
      <c r="VLA2459" s="53"/>
      <c r="VLB2459" s="53"/>
      <c r="VLC2459" s="53"/>
      <c r="VLD2459" s="53"/>
      <c r="VLE2459" s="53"/>
      <c r="VLF2459" s="53"/>
      <c r="VLG2459" s="53"/>
      <c r="VLH2459" s="53"/>
      <c r="VLI2459" s="53"/>
      <c r="VLJ2459" s="53"/>
      <c r="VLK2459" s="53"/>
      <c r="VLL2459" s="53"/>
      <c r="VLM2459" s="53"/>
      <c r="VLN2459" s="53"/>
      <c r="VLO2459" s="53"/>
      <c r="VLP2459" s="53"/>
      <c r="VLQ2459" s="53"/>
      <c r="VLR2459" s="53"/>
      <c r="VLS2459" s="53"/>
      <c r="VLT2459" s="53"/>
      <c r="VLU2459" s="53"/>
      <c r="VLV2459" s="53"/>
      <c r="VLW2459" s="53"/>
      <c r="VLX2459" s="53"/>
      <c r="VLY2459" s="53"/>
      <c r="VLZ2459" s="53"/>
      <c r="VMA2459" s="53"/>
      <c r="VMB2459" s="53"/>
      <c r="VMC2459" s="53"/>
      <c r="VMD2459" s="53"/>
      <c r="VME2459" s="53"/>
      <c r="VMF2459" s="53"/>
      <c r="VMG2459" s="53"/>
      <c r="VMH2459" s="53"/>
      <c r="VMI2459" s="53"/>
      <c r="VMJ2459" s="53"/>
      <c r="VMK2459" s="53"/>
      <c r="VML2459" s="53"/>
      <c r="VMM2459" s="53"/>
      <c r="VMN2459" s="53"/>
      <c r="VMO2459" s="53"/>
      <c r="VMP2459" s="53"/>
      <c r="VMQ2459" s="53"/>
      <c r="VMR2459" s="53"/>
      <c r="VMS2459" s="53"/>
      <c r="VMT2459" s="53"/>
      <c r="VMU2459" s="53"/>
      <c r="VMV2459" s="53"/>
      <c r="VMW2459" s="53"/>
      <c r="VMX2459" s="53"/>
      <c r="VMY2459" s="53"/>
      <c r="VMZ2459" s="53"/>
      <c r="VNA2459" s="53"/>
      <c r="VNB2459" s="53"/>
      <c r="VNC2459" s="53"/>
      <c r="VND2459" s="53"/>
      <c r="VNE2459" s="53"/>
      <c r="VNF2459" s="53"/>
      <c r="VNG2459" s="53"/>
      <c r="VNH2459" s="53"/>
      <c r="VNI2459" s="53"/>
      <c r="VNJ2459" s="53"/>
      <c r="VNK2459" s="53"/>
      <c r="VNL2459" s="53"/>
      <c r="VNM2459" s="53"/>
      <c r="VNN2459" s="53"/>
      <c r="VNO2459" s="53"/>
      <c r="VNP2459" s="53"/>
      <c r="VNQ2459" s="53"/>
      <c r="VNR2459" s="53"/>
      <c r="VNS2459" s="53"/>
      <c r="VNT2459" s="53"/>
      <c r="VNU2459" s="53"/>
      <c r="VNV2459" s="53"/>
      <c r="VNW2459" s="53"/>
      <c r="VNX2459" s="53"/>
      <c r="VNY2459" s="53"/>
      <c r="VNZ2459" s="53"/>
      <c r="VOA2459" s="53"/>
      <c r="VOB2459" s="53"/>
      <c r="VOC2459" s="53"/>
      <c r="VOD2459" s="53"/>
      <c r="VOE2459" s="53"/>
      <c r="VOF2459" s="53"/>
      <c r="VOG2459" s="53"/>
      <c r="VOH2459" s="53"/>
      <c r="VOI2459" s="53"/>
      <c r="VOJ2459" s="53"/>
      <c r="VOK2459" s="53"/>
      <c r="VOL2459" s="53"/>
      <c r="VOM2459" s="53"/>
      <c r="VON2459" s="53"/>
      <c r="VOO2459" s="53"/>
      <c r="VOP2459" s="53"/>
      <c r="VOQ2459" s="53"/>
      <c r="VOR2459" s="53"/>
      <c r="VOS2459" s="53"/>
      <c r="VOT2459" s="53"/>
      <c r="VOU2459" s="53"/>
      <c r="VOV2459" s="53"/>
      <c r="VOW2459" s="53"/>
      <c r="VOX2459" s="53"/>
      <c r="VOY2459" s="53"/>
      <c r="VOZ2459" s="53"/>
      <c r="VPA2459" s="53"/>
      <c r="VPB2459" s="53"/>
      <c r="VPC2459" s="53"/>
      <c r="VPD2459" s="53"/>
      <c r="VPE2459" s="53"/>
      <c r="VPF2459" s="53"/>
      <c r="VPG2459" s="53"/>
      <c r="VPH2459" s="53"/>
      <c r="VPI2459" s="53"/>
      <c r="VPJ2459" s="53"/>
      <c r="VPK2459" s="53"/>
      <c r="VPL2459" s="53"/>
      <c r="VPM2459" s="53"/>
      <c r="VPN2459" s="53"/>
      <c r="VPO2459" s="53"/>
      <c r="VPP2459" s="53"/>
      <c r="VPQ2459" s="53"/>
      <c r="VPR2459" s="53"/>
      <c r="VPS2459" s="53"/>
      <c r="VPT2459" s="53"/>
      <c r="VPU2459" s="53"/>
      <c r="VPV2459" s="53"/>
      <c r="VPW2459" s="53"/>
      <c r="VPX2459" s="53"/>
      <c r="VPY2459" s="53"/>
      <c r="VPZ2459" s="53"/>
      <c r="VQA2459" s="53"/>
      <c r="VQB2459" s="53"/>
      <c r="VQC2459" s="53"/>
      <c r="VQD2459" s="53"/>
      <c r="VQE2459" s="53"/>
      <c r="VQF2459" s="53"/>
      <c r="VQG2459" s="53"/>
      <c r="VQH2459" s="53"/>
      <c r="VQI2459" s="53"/>
      <c r="VQJ2459" s="53"/>
      <c r="VQK2459" s="53"/>
      <c r="VQL2459" s="53"/>
      <c r="VQM2459" s="53"/>
      <c r="VQN2459" s="53"/>
      <c r="VQO2459" s="53"/>
      <c r="VQP2459" s="53"/>
      <c r="VQQ2459" s="53"/>
      <c r="VQR2459" s="53"/>
      <c r="VQS2459" s="53"/>
      <c r="VQT2459" s="53"/>
      <c r="VQU2459" s="53"/>
      <c r="VQV2459" s="53"/>
      <c r="VQW2459" s="53"/>
      <c r="VQX2459" s="53"/>
      <c r="VQY2459" s="53"/>
      <c r="VQZ2459" s="53"/>
      <c r="VRA2459" s="53"/>
      <c r="VRB2459" s="53"/>
      <c r="VRC2459" s="53"/>
      <c r="VRD2459" s="53"/>
      <c r="VRE2459" s="53"/>
      <c r="VRF2459" s="53"/>
      <c r="VRG2459" s="53"/>
      <c r="VRH2459" s="53"/>
      <c r="VRI2459" s="53"/>
      <c r="VRJ2459" s="53"/>
      <c r="VRK2459" s="53"/>
      <c r="VRL2459" s="53"/>
      <c r="VRM2459" s="53"/>
      <c r="VRN2459" s="53"/>
      <c r="VRO2459" s="53"/>
      <c r="VRP2459" s="53"/>
      <c r="VRQ2459" s="53"/>
      <c r="VRR2459" s="53"/>
      <c r="VRS2459" s="53"/>
      <c r="VRT2459" s="53"/>
      <c r="VRU2459" s="53"/>
      <c r="VRV2459" s="53"/>
      <c r="VRW2459" s="53"/>
      <c r="VRX2459" s="53"/>
      <c r="VRY2459" s="53"/>
      <c r="VRZ2459" s="53"/>
      <c r="VSA2459" s="53"/>
      <c r="VSB2459" s="53"/>
      <c r="VSC2459" s="53"/>
      <c r="VSD2459" s="53"/>
      <c r="VSE2459" s="53"/>
      <c r="VSF2459" s="53"/>
      <c r="VSG2459" s="53"/>
      <c r="VSH2459" s="53"/>
      <c r="VSI2459" s="53"/>
      <c r="VSJ2459" s="53"/>
      <c r="VSK2459" s="53"/>
      <c r="VSL2459" s="53"/>
      <c r="VSM2459" s="53"/>
      <c r="VSN2459" s="53"/>
      <c r="VSO2459" s="53"/>
      <c r="VSP2459" s="53"/>
      <c r="VSQ2459" s="53"/>
      <c r="VSR2459" s="53"/>
      <c r="VSS2459" s="53"/>
      <c r="VST2459" s="53"/>
      <c r="VSU2459" s="53"/>
      <c r="VSV2459" s="53"/>
      <c r="VSW2459" s="53"/>
      <c r="VSX2459" s="53"/>
      <c r="VSY2459" s="53"/>
      <c r="VSZ2459" s="53"/>
      <c r="VTA2459" s="53"/>
      <c r="VTB2459" s="53"/>
      <c r="VTC2459" s="53"/>
      <c r="VTD2459" s="53"/>
      <c r="VTE2459" s="53"/>
      <c r="VTF2459" s="53"/>
      <c r="VTG2459" s="53"/>
      <c r="VTH2459" s="53"/>
      <c r="VTI2459" s="53"/>
      <c r="VTJ2459" s="53"/>
      <c r="VTK2459" s="53"/>
      <c r="VTL2459" s="53"/>
      <c r="VTM2459" s="53"/>
      <c r="VTN2459" s="53"/>
      <c r="VTO2459" s="53"/>
      <c r="VTP2459" s="53"/>
      <c r="VTQ2459" s="53"/>
      <c r="VTR2459" s="53"/>
      <c r="VTS2459" s="53"/>
      <c r="VTT2459" s="53"/>
      <c r="VTU2459" s="53"/>
      <c r="VTV2459" s="53"/>
      <c r="VTW2459" s="53"/>
      <c r="VTX2459" s="53"/>
      <c r="VTY2459" s="53"/>
      <c r="VTZ2459" s="53"/>
      <c r="VUA2459" s="53"/>
      <c r="VUB2459" s="53"/>
      <c r="VUC2459" s="53"/>
      <c r="VUD2459" s="53"/>
      <c r="VUE2459" s="53"/>
      <c r="VUF2459" s="53"/>
      <c r="VUG2459" s="53"/>
      <c r="VUH2459" s="53"/>
      <c r="VUI2459" s="53"/>
      <c r="VUJ2459" s="53"/>
      <c r="VUK2459" s="53"/>
      <c r="VUL2459" s="53"/>
      <c r="VUM2459" s="53"/>
      <c r="VUN2459" s="53"/>
      <c r="VUO2459" s="53"/>
      <c r="VUP2459" s="53"/>
      <c r="VUQ2459" s="53"/>
      <c r="VUR2459" s="53"/>
      <c r="VUS2459" s="53"/>
      <c r="VUT2459" s="53"/>
      <c r="VUU2459" s="53"/>
      <c r="VUV2459" s="53"/>
      <c r="VUW2459" s="53"/>
      <c r="VUX2459" s="53"/>
      <c r="VUY2459" s="53"/>
      <c r="VUZ2459" s="53"/>
      <c r="VVA2459" s="53"/>
      <c r="VVB2459" s="53"/>
      <c r="VVC2459" s="53"/>
      <c r="VVD2459" s="53"/>
      <c r="VVE2459" s="53"/>
      <c r="VVF2459" s="53"/>
      <c r="VVG2459" s="53"/>
      <c r="VVH2459" s="53"/>
      <c r="VVI2459" s="53"/>
      <c r="VVJ2459" s="53"/>
      <c r="VVK2459" s="53"/>
      <c r="VVL2459" s="53"/>
      <c r="VVM2459" s="53"/>
      <c r="VVN2459" s="53"/>
      <c r="VVO2459" s="53"/>
      <c r="VVP2459" s="53"/>
      <c r="VVQ2459" s="53"/>
      <c r="VVR2459" s="53"/>
      <c r="VVS2459" s="53"/>
      <c r="VVT2459" s="53"/>
      <c r="VVU2459" s="53"/>
      <c r="VVV2459" s="53"/>
      <c r="VVW2459" s="53"/>
      <c r="VVX2459" s="53"/>
      <c r="VVY2459" s="53"/>
      <c r="VVZ2459" s="53"/>
      <c r="VWA2459" s="53"/>
      <c r="VWB2459" s="53"/>
      <c r="VWC2459" s="53"/>
      <c r="VWD2459" s="53"/>
      <c r="VWE2459" s="53"/>
      <c r="VWF2459" s="53"/>
      <c r="VWG2459" s="53"/>
      <c r="VWH2459" s="53"/>
      <c r="VWI2459" s="53"/>
      <c r="VWJ2459" s="53"/>
      <c r="VWK2459" s="53"/>
      <c r="VWL2459" s="53"/>
      <c r="VWM2459" s="53"/>
      <c r="VWN2459" s="53"/>
      <c r="VWO2459" s="53"/>
      <c r="VWP2459" s="53"/>
      <c r="VWQ2459" s="53"/>
      <c r="VWR2459" s="53"/>
      <c r="VWS2459" s="53"/>
      <c r="VWT2459" s="53"/>
      <c r="VWU2459" s="53"/>
      <c r="VWV2459" s="53"/>
      <c r="VWW2459" s="53"/>
      <c r="VWX2459" s="53"/>
      <c r="VWY2459" s="53"/>
      <c r="VWZ2459" s="53"/>
      <c r="VXA2459" s="53"/>
      <c r="VXB2459" s="53"/>
      <c r="VXC2459" s="53"/>
      <c r="VXD2459" s="53"/>
      <c r="VXE2459" s="53"/>
      <c r="VXF2459" s="53"/>
      <c r="VXG2459" s="53"/>
      <c r="VXH2459" s="53"/>
      <c r="VXI2459" s="53"/>
      <c r="VXJ2459" s="53"/>
      <c r="VXK2459" s="53"/>
      <c r="VXL2459" s="53"/>
      <c r="VXM2459" s="53"/>
      <c r="VXN2459" s="53"/>
      <c r="VXO2459" s="53"/>
      <c r="VXP2459" s="53"/>
      <c r="VXQ2459" s="53"/>
      <c r="VXR2459" s="53"/>
      <c r="VXS2459" s="53"/>
      <c r="VXT2459" s="53"/>
      <c r="VXU2459" s="53"/>
      <c r="VXV2459" s="53"/>
      <c r="VXW2459" s="53"/>
      <c r="VXX2459" s="53"/>
      <c r="VXY2459" s="53"/>
      <c r="VXZ2459" s="53"/>
      <c r="VYA2459" s="53"/>
      <c r="VYB2459" s="53"/>
      <c r="VYC2459" s="53"/>
      <c r="VYD2459" s="53"/>
      <c r="VYE2459" s="53"/>
      <c r="VYF2459" s="53"/>
      <c r="VYG2459" s="53"/>
      <c r="VYH2459" s="53"/>
      <c r="VYI2459" s="53"/>
      <c r="VYJ2459" s="53"/>
      <c r="VYK2459" s="53"/>
      <c r="VYL2459" s="53"/>
      <c r="VYM2459" s="53"/>
      <c r="VYN2459" s="53"/>
      <c r="VYO2459" s="53"/>
      <c r="VYP2459" s="53"/>
      <c r="VYQ2459" s="53"/>
      <c r="VYR2459" s="53"/>
      <c r="VYS2459" s="53"/>
      <c r="VYT2459" s="53"/>
      <c r="VYU2459" s="53"/>
      <c r="VYV2459" s="53"/>
      <c r="VYW2459" s="53"/>
      <c r="VYX2459" s="53"/>
      <c r="VYY2459" s="53"/>
      <c r="VYZ2459" s="53"/>
      <c r="VZA2459" s="53"/>
      <c r="VZB2459" s="53"/>
      <c r="VZC2459" s="53"/>
      <c r="VZD2459" s="53"/>
      <c r="VZE2459" s="53"/>
      <c r="VZF2459" s="53"/>
      <c r="VZG2459" s="53"/>
      <c r="VZH2459" s="53"/>
      <c r="VZI2459" s="53"/>
      <c r="VZJ2459" s="53"/>
      <c r="VZK2459" s="53"/>
      <c r="VZL2459" s="53"/>
      <c r="VZM2459" s="53"/>
      <c r="VZN2459" s="53"/>
      <c r="VZO2459" s="53"/>
      <c r="VZP2459" s="53"/>
      <c r="VZQ2459" s="53"/>
      <c r="VZR2459" s="53"/>
      <c r="VZS2459" s="53"/>
      <c r="VZT2459" s="53"/>
      <c r="VZU2459" s="53"/>
      <c r="VZV2459" s="53"/>
      <c r="VZW2459" s="53"/>
      <c r="VZX2459" s="53"/>
      <c r="VZY2459" s="53"/>
      <c r="VZZ2459" s="53"/>
      <c r="WAA2459" s="53"/>
      <c r="WAB2459" s="53"/>
      <c r="WAC2459" s="53"/>
      <c r="WAD2459" s="53"/>
      <c r="WAE2459" s="53"/>
      <c r="WAF2459" s="53"/>
      <c r="WAG2459" s="53"/>
      <c r="WAH2459" s="53"/>
      <c r="WAI2459" s="53"/>
      <c r="WAJ2459" s="53"/>
      <c r="WAK2459" s="53"/>
      <c r="WAL2459" s="53"/>
      <c r="WAM2459" s="53"/>
      <c r="WAN2459" s="53"/>
      <c r="WAO2459" s="53"/>
      <c r="WAP2459" s="53"/>
      <c r="WAQ2459" s="53"/>
      <c r="WAR2459" s="53"/>
      <c r="WAS2459" s="53"/>
      <c r="WAT2459" s="53"/>
      <c r="WAU2459" s="53"/>
      <c r="WAV2459" s="53"/>
      <c r="WAW2459" s="53"/>
      <c r="WAX2459" s="53"/>
      <c r="WAY2459" s="53"/>
      <c r="WAZ2459" s="53"/>
      <c r="WBA2459" s="53"/>
      <c r="WBB2459" s="53"/>
      <c r="WBC2459" s="53"/>
      <c r="WBD2459" s="53"/>
      <c r="WBE2459" s="53"/>
      <c r="WBF2459" s="53"/>
      <c r="WBG2459" s="53"/>
      <c r="WBH2459" s="53"/>
      <c r="WBI2459" s="53"/>
      <c r="WBJ2459" s="53"/>
      <c r="WBK2459" s="53"/>
      <c r="WBL2459" s="53"/>
      <c r="WBM2459" s="53"/>
      <c r="WBN2459" s="53"/>
      <c r="WBO2459" s="53"/>
      <c r="WBP2459" s="53"/>
      <c r="WBQ2459" s="53"/>
      <c r="WBR2459" s="53"/>
      <c r="WBS2459" s="53"/>
      <c r="WBT2459" s="53"/>
      <c r="WBU2459" s="53"/>
      <c r="WBV2459" s="53"/>
      <c r="WBW2459" s="53"/>
      <c r="WBX2459" s="53"/>
      <c r="WBY2459" s="53"/>
      <c r="WBZ2459" s="53"/>
      <c r="WCA2459" s="53"/>
      <c r="WCB2459" s="53"/>
      <c r="WCC2459" s="53"/>
      <c r="WCD2459" s="53"/>
      <c r="WCE2459" s="53"/>
      <c r="WCF2459" s="53"/>
      <c r="WCG2459" s="53"/>
      <c r="WCH2459" s="53"/>
      <c r="WCI2459" s="53"/>
      <c r="WCJ2459" s="53"/>
      <c r="WCK2459" s="53"/>
      <c r="WCL2459" s="53"/>
      <c r="WCM2459" s="53"/>
      <c r="WCN2459" s="53"/>
      <c r="WCO2459" s="53"/>
      <c r="WCP2459" s="53"/>
      <c r="WCQ2459" s="53"/>
      <c r="WCR2459" s="53"/>
      <c r="WCS2459" s="53"/>
      <c r="WCT2459" s="53"/>
      <c r="WCU2459" s="53"/>
      <c r="WCV2459" s="53"/>
      <c r="WCW2459" s="53"/>
      <c r="WCX2459" s="53"/>
      <c r="WCY2459" s="53"/>
      <c r="WCZ2459" s="53"/>
      <c r="WDA2459" s="53"/>
      <c r="WDB2459" s="53"/>
      <c r="WDC2459" s="53"/>
      <c r="WDD2459" s="53"/>
      <c r="WDE2459" s="53"/>
      <c r="WDF2459" s="53"/>
      <c r="WDG2459" s="53"/>
      <c r="WDH2459" s="53"/>
      <c r="WDI2459" s="53"/>
      <c r="WDJ2459" s="53"/>
      <c r="WDK2459" s="53"/>
      <c r="WDL2459" s="53"/>
      <c r="WDM2459" s="53"/>
      <c r="WDN2459" s="53"/>
      <c r="WDO2459" s="53"/>
      <c r="WDP2459" s="53"/>
      <c r="WDQ2459" s="53"/>
      <c r="WDR2459" s="53"/>
      <c r="WDS2459" s="53"/>
      <c r="WDT2459" s="53"/>
      <c r="WDU2459" s="53"/>
      <c r="WDV2459" s="53"/>
      <c r="WDW2459" s="53"/>
      <c r="WDX2459" s="53"/>
      <c r="WDY2459" s="53"/>
      <c r="WDZ2459" s="53"/>
      <c r="WEA2459" s="53"/>
      <c r="WEB2459" s="53"/>
      <c r="WEC2459" s="53"/>
      <c r="WED2459" s="53"/>
      <c r="WEE2459" s="53"/>
      <c r="WEF2459" s="53"/>
      <c r="WEG2459" s="53"/>
      <c r="WEH2459" s="53"/>
      <c r="WEI2459" s="53"/>
      <c r="WEJ2459" s="53"/>
      <c r="WEK2459" s="53"/>
      <c r="WEL2459" s="53"/>
      <c r="WEM2459" s="53"/>
      <c r="WEN2459" s="53"/>
      <c r="WEO2459" s="53"/>
      <c r="WEP2459" s="53"/>
      <c r="WEQ2459" s="53"/>
      <c r="WER2459" s="53"/>
      <c r="WES2459" s="53"/>
      <c r="WET2459" s="53"/>
      <c r="WEU2459" s="53"/>
      <c r="WEV2459" s="53"/>
      <c r="WEW2459" s="53"/>
      <c r="WEX2459" s="53"/>
      <c r="WEY2459" s="53"/>
      <c r="WEZ2459" s="53"/>
      <c r="WFA2459" s="53"/>
      <c r="WFB2459" s="53"/>
      <c r="WFC2459" s="53"/>
      <c r="WFD2459" s="53"/>
      <c r="WFE2459" s="53"/>
      <c r="WFF2459" s="53"/>
      <c r="WFG2459" s="53"/>
      <c r="WFH2459" s="53"/>
      <c r="WFI2459" s="53"/>
      <c r="WFJ2459" s="53"/>
      <c r="WFK2459" s="53"/>
      <c r="WFL2459" s="53"/>
      <c r="WFM2459" s="53"/>
      <c r="WFN2459" s="53"/>
      <c r="WFO2459" s="53"/>
      <c r="WFP2459" s="53"/>
      <c r="WFQ2459" s="53"/>
      <c r="WFR2459" s="53"/>
      <c r="WFS2459" s="53"/>
      <c r="WFT2459" s="53"/>
      <c r="WFU2459" s="53"/>
      <c r="WFV2459" s="53"/>
      <c r="WFW2459" s="53"/>
      <c r="WFX2459" s="53"/>
      <c r="WFY2459" s="53"/>
      <c r="WFZ2459" s="53"/>
      <c r="WGA2459" s="53"/>
      <c r="WGB2459" s="53"/>
      <c r="WGC2459" s="53"/>
      <c r="WGD2459" s="53"/>
      <c r="WGE2459" s="53"/>
      <c r="WGF2459" s="53"/>
      <c r="WGG2459" s="53"/>
      <c r="WGH2459" s="53"/>
      <c r="WGI2459" s="53"/>
      <c r="WGJ2459" s="53"/>
      <c r="WGK2459" s="53"/>
      <c r="WGL2459" s="53"/>
      <c r="WGM2459" s="53"/>
      <c r="WGN2459" s="53"/>
      <c r="WGO2459" s="53"/>
      <c r="WGP2459" s="53"/>
      <c r="WGQ2459" s="53"/>
      <c r="WGR2459" s="53"/>
      <c r="WGS2459" s="53"/>
      <c r="WGT2459" s="53"/>
      <c r="WGU2459" s="53"/>
      <c r="WGV2459" s="53"/>
      <c r="WGW2459" s="53"/>
      <c r="WGX2459" s="53"/>
      <c r="WGY2459" s="53"/>
      <c r="WGZ2459" s="53"/>
      <c r="WHA2459" s="53"/>
      <c r="WHB2459" s="53"/>
      <c r="WHC2459" s="53"/>
      <c r="WHD2459" s="53"/>
      <c r="WHE2459" s="53"/>
      <c r="WHF2459" s="53"/>
      <c r="WHG2459" s="53"/>
      <c r="WHH2459" s="53"/>
      <c r="WHI2459" s="53"/>
      <c r="WHJ2459" s="53"/>
      <c r="WHK2459" s="53"/>
      <c r="WHL2459" s="53"/>
      <c r="WHM2459" s="53"/>
      <c r="WHN2459" s="53"/>
      <c r="WHO2459" s="53"/>
      <c r="WHP2459" s="53"/>
      <c r="WHQ2459" s="53"/>
      <c r="WHR2459" s="53"/>
      <c r="WHS2459" s="53"/>
      <c r="WHT2459" s="53"/>
      <c r="WHU2459" s="53"/>
      <c r="WHV2459" s="53"/>
      <c r="WHW2459" s="53"/>
      <c r="WHX2459" s="53"/>
      <c r="WHY2459" s="53"/>
      <c r="WHZ2459" s="53"/>
      <c r="WIA2459" s="53"/>
      <c r="WIB2459" s="53"/>
      <c r="WIC2459" s="53"/>
      <c r="WID2459" s="53"/>
      <c r="WIE2459" s="53"/>
      <c r="WIF2459" s="53"/>
      <c r="WIG2459" s="53"/>
      <c r="WIH2459" s="53"/>
      <c r="WII2459" s="53"/>
      <c r="WIJ2459" s="53"/>
      <c r="WIK2459" s="53"/>
      <c r="WIL2459" s="53"/>
      <c r="WIM2459" s="53"/>
      <c r="WIN2459" s="53"/>
      <c r="WIO2459" s="53"/>
      <c r="WIP2459" s="53"/>
      <c r="WIQ2459" s="53"/>
      <c r="WIR2459" s="53"/>
      <c r="WIS2459" s="53"/>
      <c r="WIT2459" s="53"/>
      <c r="WIU2459" s="53"/>
      <c r="WIV2459" s="53"/>
      <c r="WIW2459" s="53"/>
      <c r="WIX2459" s="53"/>
      <c r="WIY2459" s="53"/>
      <c r="WIZ2459" s="53"/>
      <c r="WJA2459" s="53"/>
      <c r="WJB2459" s="53"/>
      <c r="WJC2459" s="53"/>
      <c r="WJD2459" s="53"/>
      <c r="WJE2459" s="53"/>
      <c r="WJF2459" s="53"/>
      <c r="WJG2459" s="53"/>
      <c r="WJH2459" s="53"/>
      <c r="WJI2459" s="53"/>
      <c r="WJJ2459" s="53"/>
      <c r="WJK2459" s="53"/>
      <c r="WJL2459" s="53"/>
      <c r="WJM2459" s="53"/>
      <c r="WJN2459" s="53"/>
      <c r="WJO2459" s="53"/>
      <c r="WJP2459" s="53"/>
      <c r="WJQ2459" s="53"/>
      <c r="WJR2459" s="53"/>
      <c r="WJS2459" s="53"/>
      <c r="WJT2459" s="53"/>
      <c r="WJU2459" s="53"/>
      <c r="WJV2459" s="53"/>
      <c r="WJW2459" s="53"/>
      <c r="WJX2459" s="53"/>
      <c r="WJY2459" s="53"/>
      <c r="WJZ2459" s="53"/>
      <c r="WKA2459" s="53"/>
      <c r="WKB2459" s="53"/>
      <c r="WKC2459" s="53"/>
      <c r="WKD2459" s="53"/>
      <c r="WKE2459" s="53"/>
      <c r="WKF2459" s="53"/>
      <c r="WKG2459" s="53"/>
      <c r="WKH2459" s="53"/>
      <c r="WKI2459" s="53"/>
      <c r="WKJ2459" s="53"/>
      <c r="WKK2459" s="53"/>
      <c r="WKL2459" s="53"/>
      <c r="WKM2459" s="53"/>
      <c r="WKN2459" s="53"/>
      <c r="WKO2459" s="53"/>
      <c r="WKP2459" s="53"/>
      <c r="WKQ2459" s="53"/>
      <c r="WKR2459" s="53"/>
      <c r="WKS2459" s="53"/>
      <c r="WKT2459" s="53"/>
      <c r="WKU2459" s="53"/>
      <c r="WKV2459" s="53"/>
      <c r="WKW2459" s="53"/>
      <c r="WKX2459" s="53"/>
      <c r="WKY2459" s="53"/>
      <c r="WKZ2459" s="53"/>
      <c r="WLA2459" s="53"/>
      <c r="WLB2459" s="53"/>
      <c r="WLC2459" s="53"/>
      <c r="WLD2459" s="53"/>
      <c r="WLE2459" s="53"/>
      <c r="WLF2459" s="53"/>
      <c r="WLG2459" s="53"/>
      <c r="WLH2459" s="53"/>
      <c r="WLI2459" s="53"/>
      <c r="WLJ2459" s="53"/>
      <c r="WLK2459" s="53"/>
      <c r="WLL2459" s="53"/>
      <c r="WLM2459" s="53"/>
      <c r="WLN2459" s="53"/>
      <c r="WLO2459" s="53"/>
      <c r="WLP2459" s="53"/>
      <c r="WLQ2459" s="53"/>
      <c r="WLR2459" s="53"/>
      <c r="WLS2459" s="53"/>
      <c r="WLT2459" s="53"/>
      <c r="WLU2459" s="53"/>
      <c r="WLV2459" s="53"/>
      <c r="WLW2459" s="53"/>
      <c r="WLX2459" s="53"/>
      <c r="WLY2459" s="53"/>
      <c r="WLZ2459" s="53"/>
      <c r="WMA2459" s="53"/>
      <c r="WMB2459" s="53"/>
      <c r="WMC2459" s="53"/>
      <c r="WMD2459" s="53"/>
      <c r="WME2459" s="53"/>
      <c r="WMF2459" s="53"/>
      <c r="WMG2459" s="53"/>
      <c r="WMH2459" s="53"/>
      <c r="WMI2459" s="53"/>
      <c r="WMJ2459" s="53"/>
      <c r="WMK2459" s="53"/>
      <c r="WML2459" s="53"/>
      <c r="WMM2459" s="53"/>
      <c r="WMN2459" s="53"/>
      <c r="WMO2459" s="53"/>
      <c r="WMP2459" s="53"/>
      <c r="WMQ2459" s="53"/>
      <c r="WMR2459" s="53"/>
      <c r="WMS2459" s="53"/>
      <c r="WMT2459" s="53"/>
      <c r="WMU2459" s="53"/>
      <c r="WMV2459" s="53"/>
      <c r="WMW2459" s="53"/>
      <c r="WMX2459" s="53"/>
      <c r="WMY2459" s="53"/>
      <c r="WMZ2459" s="53"/>
      <c r="WNA2459" s="53"/>
      <c r="WNB2459" s="53"/>
      <c r="WNC2459" s="53"/>
      <c r="WND2459" s="53"/>
      <c r="WNE2459" s="53"/>
      <c r="WNF2459" s="53"/>
      <c r="WNG2459" s="53"/>
      <c r="WNH2459" s="53"/>
      <c r="WNI2459" s="53"/>
      <c r="WNJ2459" s="53"/>
      <c r="WNK2459" s="53"/>
      <c r="WNL2459" s="53"/>
      <c r="WNM2459" s="53"/>
      <c r="WNN2459" s="53"/>
      <c r="WNO2459" s="53"/>
      <c r="WNP2459" s="53"/>
      <c r="WNQ2459" s="53"/>
      <c r="WNR2459" s="53"/>
      <c r="WNS2459" s="53"/>
      <c r="WNT2459" s="53"/>
      <c r="WNU2459" s="53"/>
      <c r="WNV2459" s="53"/>
      <c r="WNW2459" s="53"/>
      <c r="WNX2459" s="53"/>
      <c r="WNY2459" s="53"/>
      <c r="WNZ2459" s="53"/>
      <c r="WOA2459" s="53"/>
      <c r="WOB2459" s="53"/>
      <c r="WOC2459" s="53"/>
      <c r="WOD2459" s="53"/>
      <c r="WOE2459" s="53"/>
      <c r="WOF2459" s="53"/>
      <c r="WOG2459" s="53"/>
      <c r="WOH2459" s="53"/>
      <c r="WOI2459" s="53"/>
      <c r="WOJ2459" s="53"/>
      <c r="WOK2459" s="53"/>
      <c r="WOL2459" s="53"/>
      <c r="WOM2459" s="53"/>
      <c r="WON2459" s="53"/>
      <c r="WOO2459" s="53"/>
      <c r="WOP2459" s="53"/>
      <c r="WOQ2459" s="53"/>
      <c r="WOR2459" s="53"/>
      <c r="WOS2459" s="53"/>
      <c r="WOT2459" s="53"/>
      <c r="WOU2459" s="53"/>
      <c r="WOV2459" s="53"/>
      <c r="WOW2459" s="53"/>
      <c r="WOX2459" s="53"/>
      <c r="WOY2459" s="53"/>
      <c r="WOZ2459" s="53"/>
      <c r="WPA2459" s="53"/>
      <c r="WPB2459" s="53"/>
      <c r="WPC2459" s="53"/>
      <c r="WPD2459" s="53"/>
      <c r="WPE2459" s="53"/>
      <c r="WPF2459" s="53"/>
      <c r="WPG2459" s="53"/>
      <c r="WPH2459" s="53"/>
      <c r="WPI2459" s="53"/>
      <c r="WPJ2459" s="53"/>
      <c r="WPK2459" s="53"/>
      <c r="WPL2459" s="53"/>
      <c r="WPM2459" s="53"/>
      <c r="WPN2459" s="53"/>
      <c r="WPO2459" s="53"/>
      <c r="WPP2459" s="53"/>
      <c r="WPQ2459" s="53"/>
      <c r="WPR2459" s="53"/>
      <c r="WPS2459" s="53"/>
      <c r="WPT2459" s="53"/>
      <c r="WPU2459" s="53"/>
      <c r="WPV2459" s="53"/>
      <c r="WPW2459" s="53"/>
      <c r="WPX2459" s="53"/>
      <c r="WPY2459" s="53"/>
      <c r="WPZ2459" s="53"/>
      <c r="WQA2459" s="53"/>
      <c r="WQB2459" s="53"/>
      <c r="WQC2459" s="53"/>
      <c r="WQD2459" s="53"/>
      <c r="WQE2459" s="53"/>
      <c r="WQF2459" s="53"/>
      <c r="WQG2459" s="53"/>
      <c r="WQH2459" s="53"/>
      <c r="WQI2459" s="53"/>
      <c r="WQJ2459" s="53"/>
      <c r="WQK2459" s="53"/>
      <c r="WQL2459" s="53"/>
      <c r="WQM2459" s="53"/>
      <c r="WQN2459" s="53"/>
      <c r="WQO2459" s="53"/>
      <c r="WQP2459" s="53"/>
      <c r="WQQ2459" s="53"/>
      <c r="WQR2459" s="53"/>
      <c r="WQS2459" s="53"/>
      <c r="WQT2459" s="53"/>
      <c r="WQU2459" s="53"/>
      <c r="WQV2459" s="53"/>
      <c r="WQW2459" s="53"/>
      <c r="WQX2459" s="53"/>
      <c r="WQY2459" s="53"/>
      <c r="WQZ2459" s="53"/>
      <c r="WRA2459" s="53"/>
      <c r="WRB2459" s="53"/>
      <c r="WRC2459" s="53"/>
      <c r="WRD2459" s="53"/>
      <c r="WRE2459" s="53"/>
      <c r="WRF2459" s="53"/>
      <c r="WRG2459" s="53"/>
      <c r="WRH2459" s="53"/>
      <c r="WRI2459" s="53"/>
      <c r="WRJ2459" s="53"/>
      <c r="WRK2459" s="53"/>
      <c r="WRL2459" s="53"/>
      <c r="WRM2459" s="53"/>
      <c r="WRN2459" s="53"/>
      <c r="WRO2459" s="53"/>
      <c r="WRP2459" s="53"/>
      <c r="WRQ2459" s="53"/>
      <c r="WRR2459" s="53"/>
      <c r="WRS2459" s="53"/>
      <c r="WRT2459" s="53"/>
      <c r="WRU2459" s="53"/>
      <c r="WRV2459" s="53"/>
      <c r="WRW2459" s="53"/>
      <c r="WRX2459" s="53"/>
      <c r="WRY2459" s="53"/>
      <c r="WRZ2459" s="53"/>
      <c r="WSA2459" s="53"/>
      <c r="WSB2459" s="53"/>
      <c r="WSC2459" s="53"/>
      <c r="WSD2459" s="53"/>
      <c r="WSE2459" s="53"/>
      <c r="WSF2459" s="53"/>
      <c r="WSG2459" s="53"/>
      <c r="WSH2459" s="53"/>
      <c r="WSI2459" s="53"/>
      <c r="WSJ2459" s="53"/>
      <c r="WSK2459" s="53"/>
      <c r="WSL2459" s="53"/>
      <c r="WSM2459" s="53"/>
      <c r="WSN2459" s="53"/>
      <c r="WSO2459" s="53"/>
      <c r="WSP2459" s="53"/>
      <c r="WSQ2459" s="53"/>
      <c r="WSR2459" s="53"/>
      <c r="WSS2459" s="53"/>
      <c r="WST2459" s="53"/>
      <c r="WSU2459" s="53"/>
      <c r="WSV2459" s="53"/>
      <c r="WSW2459" s="53"/>
      <c r="WSX2459" s="53"/>
      <c r="WSY2459" s="53"/>
      <c r="WSZ2459" s="53"/>
      <c r="WTA2459" s="53"/>
      <c r="WTB2459" s="53"/>
      <c r="WTC2459" s="53"/>
      <c r="WTD2459" s="53"/>
      <c r="WTE2459" s="53"/>
      <c r="WTF2459" s="53"/>
      <c r="WTG2459" s="53"/>
      <c r="WTH2459" s="53"/>
      <c r="WTI2459" s="53"/>
      <c r="WTJ2459" s="53"/>
      <c r="WTK2459" s="53"/>
      <c r="WTL2459" s="53"/>
      <c r="WTM2459" s="53"/>
      <c r="WTN2459" s="53"/>
      <c r="WTO2459" s="53"/>
      <c r="WTP2459" s="53"/>
      <c r="WTQ2459" s="53"/>
      <c r="WTR2459" s="53"/>
      <c r="WTS2459" s="53"/>
      <c r="WTT2459" s="53"/>
      <c r="WTU2459" s="53"/>
      <c r="WTV2459" s="53"/>
      <c r="WTW2459" s="53"/>
      <c r="WTX2459" s="53"/>
      <c r="WTY2459" s="53"/>
      <c r="WTZ2459" s="53"/>
      <c r="WUA2459" s="53"/>
      <c r="WUB2459" s="53"/>
      <c r="WUC2459" s="53"/>
      <c r="WUD2459" s="53"/>
      <c r="WUE2459" s="53"/>
      <c r="WUF2459" s="53"/>
      <c r="WUG2459" s="53"/>
      <c r="WUH2459" s="53"/>
      <c r="WUI2459" s="53"/>
      <c r="WUJ2459" s="53"/>
      <c r="WUK2459" s="53"/>
      <c r="WUL2459" s="53"/>
      <c r="WUM2459" s="53"/>
      <c r="WUN2459" s="53"/>
      <c r="WUO2459" s="53"/>
      <c r="WUP2459" s="53"/>
      <c r="WUQ2459" s="53"/>
      <c r="WUR2459" s="53"/>
      <c r="WUS2459" s="53"/>
      <c r="WUT2459" s="53"/>
      <c r="WUU2459" s="53"/>
      <c r="WUV2459" s="53"/>
      <c r="WUW2459" s="53"/>
      <c r="WUX2459" s="53"/>
      <c r="WUY2459" s="53"/>
      <c r="WUZ2459" s="53"/>
      <c r="WVA2459" s="53"/>
      <c r="WVB2459" s="53"/>
      <c r="WVC2459" s="53"/>
      <c r="WVD2459" s="53"/>
      <c r="WVE2459" s="53"/>
      <c r="WVF2459" s="53"/>
      <c r="WVG2459" s="53"/>
      <c r="WVH2459" s="53"/>
      <c r="WVI2459" s="53"/>
      <c r="WVJ2459" s="53"/>
      <c r="WVK2459" s="53"/>
      <c r="WVL2459" s="53"/>
      <c r="WVM2459" s="53"/>
      <c r="WVN2459" s="53"/>
      <c r="WVO2459" s="53"/>
      <c r="WVP2459" s="53"/>
      <c r="WVQ2459" s="53"/>
      <c r="WVR2459" s="53"/>
      <c r="WVS2459" s="53"/>
      <c r="WVT2459" s="53"/>
      <c r="WVU2459" s="53"/>
      <c r="WVV2459" s="53"/>
      <c r="WVW2459" s="53"/>
      <c r="WVX2459" s="53"/>
      <c r="WVY2459" s="53"/>
      <c r="WVZ2459" s="53"/>
      <c r="WWA2459" s="53"/>
      <c r="WWB2459" s="53"/>
      <c r="WWC2459" s="53"/>
      <c r="WWD2459" s="53"/>
      <c r="WWE2459" s="53"/>
      <c r="WWF2459" s="53"/>
      <c r="WWG2459" s="53"/>
      <c r="WWH2459" s="53"/>
      <c r="WWI2459" s="53"/>
      <c r="WWJ2459" s="53"/>
      <c r="WWK2459" s="53"/>
      <c r="WWL2459" s="53"/>
      <c r="WWM2459" s="53"/>
      <c r="WWN2459" s="53"/>
      <c r="WWO2459" s="53"/>
      <c r="WWP2459" s="53"/>
      <c r="WWQ2459" s="53"/>
      <c r="WWR2459" s="53"/>
      <c r="WWS2459" s="53"/>
      <c r="WWT2459" s="53"/>
      <c r="WWU2459" s="53"/>
      <c r="WWV2459" s="53"/>
      <c r="WWW2459" s="53"/>
      <c r="WWX2459" s="53"/>
      <c r="WWY2459" s="53"/>
      <c r="WWZ2459" s="53"/>
      <c r="WXA2459" s="53"/>
      <c r="WXB2459" s="53"/>
      <c r="WXC2459" s="53"/>
      <c r="WXD2459" s="53"/>
      <c r="WXE2459" s="53"/>
      <c r="WXF2459" s="53"/>
      <c r="WXG2459" s="53"/>
      <c r="WXH2459" s="53"/>
      <c r="WXI2459" s="53"/>
      <c r="WXJ2459" s="53"/>
      <c r="WXK2459" s="53"/>
      <c r="WXL2459" s="53"/>
      <c r="WXM2459" s="53"/>
      <c r="WXN2459" s="53"/>
      <c r="WXO2459" s="53"/>
      <c r="WXP2459" s="53"/>
      <c r="WXQ2459" s="53"/>
      <c r="WXR2459" s="53"/>
      <c r="WXS2459" s="53"/>
      <c r="WXT2459" s="53"/>
      <c r="WXU2459" s="53"/>
      <c r="WXV2459" s="53"/>
      <c r="WXW2459" s="53"/>
      <c r="WXX2459" s="53"/>
      <c r="WXY2459" s="53"/>
      <c r="WXZ2459" s="53"/>
      <c r="WYA2459" s="53"/>
      <c r="WYB2459" s="53"/>
      <c r="WYC2459" s="53"/>
      <c r="WYD2459" s="53"/>
      <c r="WYE2459" s="53"/>
      <c r="WYF2459" s="53"/>
      <c r="WYG2459" s="53"/>
      <c r="WYH2459" s="53"/>
      <c r="WYI2459" s="53"/>
      <c r="WYJ2459" s="53"/>
      <c r="WYK2459" s="53"/>
      <c r="WYL2459" s="53"/>
      <c r="WYM2459" s="53"/>
      <c r="WYN2459" s="53"/>
      <c r="WYO2459" s="53"/>
      <c r="WYP2459" s="53"/>
      <c r="WYQ2459" s="53"/>
      <c r="WYR2459" s="53"/>
      <c r="WYS2459" s="53"/>
      <c r="WYT2459" s="53"/>
      <c r="WYU2459" s="53"/>
      <c r="WYV2459" s="53"/>
      <c r="WYW2459" s="53"/>
      <c r="WYX2459" s="53"/>
      <c r="WYY2459" s="53"/>
      <c r="WYZ2459" s="53"/>
      <c r="WZA2459" s="53"/>
      <c r="WZB2459" s="53"/>
      <c r="WZC2459" s="53"/>
      <c r="WZD2459" s="53"/>
      <c r="WZE2459" s="53"/>
      <c r="WZF2459" s="53"/>
      <c r="WZG2459" s="53"/>
      <c r="WZH2459" s="53"/>
      <c r="WZI2459" s="53"/>
      <c r="WZJ2459" s="53"/>
      <c r="WZK2459" s="53"/>
      <c r="WZL2459" s="53"/>
      <c r="WZM2459" s="53"/>
      <c r="WZN2459" s="53"/>
      <c r="WZO2459" s="53"/>
      <c r="WZP2459" s="53"/>
      <c r="WZQ2459" s="53"/>
      <c r="WZR2459" s="53"/>
      <c r="WZS2459" s="53"/>
      <c r="WZT2459" s="53"/>
      <c r="WZU2459" s="53"/>
      <c r="WZV2459" s="53"/>
      <c r="WZW2459" s="53"/>
      <c r="WZX2459" s="53"/>
      <c r="WZY2459" s="53"/>
      <c r="WZZ2459" s="53"/>
      <c r="XAA2459" s="53"/>
      <c r="XAB2459" s="53"/>
      <c r="XAC2459" s="53"/>
      <c r="XAD2459" s="53"/>
      <c r="XAE2459" s="53"/>
      <c r="XAF2459" s="53"/>
      <c r="XAG2459" s="53"/>
      <c r="XAH2459" s="53"/>
      <c r="XAI2459" s="53"/>
      <c r="XAJ2459" s="53"/>
      <c r="XAK2459" s="53"/>
      <c r="XAL2459" s="53"/>
      <c r="XAM2459" s="53"/>
      <c r="XAN2459" s="53"/>
      <c r="XAO2459" s="53"/>
      <c r="XAP2459" s="53"/>
      <c r="XAQ2459" s="53"/>
      <c r="XAR2459" s="53"/>
      <c r="XAS2459" s="53"/>
      <c r="XAT2459" s="53"/>
      <c r="XAU2459" s="53"/>
      <c r="XAV2459" s="53"/>
      <c r="XAW2459" s="53"/>
      <c r="XAX2459" s="53"/>
      <c r="XAY2459" s="53"/>
      <c r="XAZ2459" s="53"/>
      <c r="XBA2459" s="53"/>
      <c r="XBB2459" s="53"/>
      <c r="XBC2459" s="53"/>
      <c r="XBD2459" s="53"/>
      <c r="XBE2459" s="53"/>
      <c r="XBF2459" s="53"/>
      <c r="XBG2459" s="53"/>
      <c r="XBH2459" s="53"/>
      <c r="XBI2459" s="53"/>
      <c r="XBJ2459" s="53"/>
      <c r="XBK2459" s="53"/>
      <c r="XBL2459" s="53"/>
      <c r="XBM2459" s="53"/>
      <c r="XBN2459" s="53"/>
      <c r="XBO2459" s="53"/>
      <c r="XBP2459" s="53"/>
      <c r="XBQ2459" s="53"/>
      <c r="XBR2459" s="53"/>
      <c r="XBS2459" s="53"/>
      <c r="XBT2459" s="53"/>
      <c r="XBU2459" s="53"/>
      <c r="XBV2459" s="53"/>
      <c r="XBW2459" s="53"/>
      <c r="XBX2459" s="53"/>
      <c r="XBY2459" s="53"/>
      <c r="XBZ2459" s="53"/>
      <c r="XCA2459" s="53"/>
      <c r="XCB2459" s="53"/>
      <c r="XCC2459" s="53"/>
      <c r="XCD2459" s="53"/>
      <c r="XCE2459" s="53"/>
      <c r="XCF2459" s="53"/>
      <c r="XCG2459" s="53"/>
      <c r="XCH2459" s="53"/>
      <c r="XCI2459" s="53"/>
      <c r="XCJ2459" s="53"/>
      <c r="XCK2459" s="53"/>
      <c r="XCL2459" s="53"/>
      <c r="XCM2459" s="53"/>
      <c r="XCN2459" s="53"/>
      <c r="XCO2459" s="53"/>
      <c r="XCP2459" s="53"/>
      <c r="XCQ2459" s="53"/>
      <c r="XCR2459" s="53"/>
      <c r="XCS2459" s="53"/>
      <c r="XCT2459" s="53"/>
      <c r="XCU2459" s="53"/>
      <c r="XCV2459" s="53"/>
      <c r="XCW2459" s="53"/>
      <c r="XCX2459" s="53"/>
      <c r="XCY2459" s="53"/>
      <c r="XCZ2459" s="53"/>
      <c r="XDA2459" s="53"/>
      <c r="XDB2459" s="53"/>
      <c r="XDC2459" s="53"/>
      <c r="XDD2459" s="53"/>
      <c r="XDE2459" s="53"/>
      <c r="XDF2459" s="53"/>
      <c r="XDG2459" s="53"/>
      <c r="XDH2459" s="53"/>
      <c r="XDI2459" s="53"/>
      <c r="XDJ2459" s="53"/>
      <c r="XDK2459" s="53"/>
      <c r="XDL2459" s="53"/>
      <c r="XDM2459" s="53"/>
      <c r="XDN2459" s="53"/>
      <c r="XDO2459" s="53"/>
      <c r="XDP2459" s="53"/>
      <c r="XDQ2459" s="53"/>
      <c r="XDR2459" s="53"/>
      <c r="XDS2459" s="53"/>
      <c r="XDT2459" s="53"/>
      <c r="XDU2459" s="53"/>
      <c r="XDV2459" s="53"/>
      <c r="XDW2459" s="53"/>
      <c r="XDX2459" s="53"/>
      <c r="XDY2459" s="53"/>
      <c r="XDZ2459" s="53"/>
      <c r="XEA2459" s="53"/>
      <c r="XEB2459" s="53"/>
      <c r="XEC2459" s="53"/>
      <c r="XED2459" s="53"/>
      <c r="XEE2459" s="53"/>
      <c r="XEF2459" s="53"/>
      <c r="XEG2459" s="53"/>
      <c r="XEH2459" s="53"/>
      <c r="XEI2459" s="53"/>
      <c r="XEJ2459" s="53"/>
      <c r="XEK2459" s="53"/>
      <c r="XEL2459" s="53"/>
      <c r="XEM2459" s="53"/>
      <c r="XEN2459" s="53"/>
      <c r="XEO2459" s="53"/>
      <c r="XEP2459" s="53"/>
      <c r="XEQ2459" s="53"/>
      <c r="XER2459" s="53"/>
      <c r="XES2459" s="53"/>
      <c r="XET2459" s="53"/>
      <c r="XEU2459" s="53"/>
      <c r="XEV2459" s="53"/>
      <c r="XEW2459" s="53"/>
      <c r="XEX2459" s="53"/>
      <c r="XEY2459" s="53"/>
      <c r="XEZ2459" s="53"/>
      <c r="XFA2459" s="53"/>
      <c r="XFB2459" s="53"/>
      <c r="XFC2459" s="53"/>
      <c r="XFD2459" s="53"/>
    </row>
    <row r="2460" spans="1:16384" s="8" customFormat="1" ht="11.25">
      <c r="A2460" s="53">
        <v>43255</v>
      </c>
      <c r="B2460" s="68" t="s">
        <v>28</v>
      </c>
      <c r="C2460" s="65">
        <v>750</v>
      </c>
      <c r="D2460" s="68" t="s">
        <v>34</v>
      </c>
      <c r="E2460" s="68">
        <v>890</v>
      </c>
      <c r="F2460" s="69">
        <v>885</v>
      </c>
      <c r="G2460" s="69">
        <v>880</v>
      </c>
      <c r="H2460" s="69">
        <v>875</v>
      </c>
      <c r="I2460" s="69">
        <v>3750</v>
      </c>
      <c r="J2460" s="69">
        <v>0</v>
      </c>
      <c r="K2460" s="69">
        <v>0</v>
      </c>
      <c r="L2460" s="67">
        <v>3750</v>
      </c>
      <c r="M2460" s="15" t="s">
        <v>289</v>
      </c>
      <c r="CV2460" s="68"/>
      <c r="CW2460" s="68"/>
      <c r="CX2460" s="68"/>
      <c r="CY2460" s="68"/>
      <c r="CZ2460" s="68"/>
      <c r="DA2460" s="68"/>
      <c r="DB2460" s="68"/>
      <c r="DC2460" s="68"/>
      <c r="DD2460" s="68"/>
      <c r="DE2460" s="68"/>
      <c r="DF2460" s="68"/>
      <c r="DG2460" s="68"/>
      <c r="DH2460" s="68"/>
      <c r="DI2460" s="68"/>
      <c r="DJ2460" s="68"/>
      <c r="DK2460" s="68"/>
      <c r="DL2460" s="68"/>
      <c r="DM2460" s="68"/>
      <c r="DN2460" s="68"/>
      <c r="DO2460" s="68"/>
      <c r="DP2460" s="68"/>
      <c r="DQ2460" s="68"/>
      <c r="DR2460" s="68"/>
      <c r="DS2460" s="68"/>
      <c r="DT2460" s="68"/>
      <c r="DU2460" s="68"/>
      <c r="DV2460" s="68"/>
      <c r="DW2460" s="68"/>
      <c r="DX2460" s="68"/>
      <c r="DY2460" s="68"/>
      <c r="DZ2460" s="68"/>
      <c r="EA2460" s="68"/>
      <c r="EB2460" s="68"/>
      <c r="EC2460" s="68"/>
      <c r="ED2460" s="68"/>
      <c r="EE2460" s="68"/>
      <c r="EF2460" s="68"/>
      <c r="EG2460" s="68"/>
      <c r="EH2460" s="68"/>
      <c r="EI2460" s="68"/>
      <c r="EJ2460" s="68"/>
      <c r="EK2460" s="68"/>
      <c r="EL2460" s="68"/>
      <c r="EM2460" s="68"/>
      <c r="EN2460" s="68"/>
      <c r="EO2460" s="68"/>
      <c r="EP2460" s="68"/>
      <c r="EQ2460" s="68"/>
      <c r="ER2460" s="68"/>
      <c r="ES2460" s="68"/>
      <c r="ET2460" s="68"/>
      <c r="EU2460" s="68"/>
      <c r="EV2460" s="68"/>
      <c r="EW2460" s="68"/>
      <c r="EX2460" s="68"/>
      <c r="EY2460" s="68"/>
      <c r="EZ2460" s="68"/>
      <c r="FA2460" s="68"/>
      <c r="FB2460" s="68"/>
      <c r="FC2460" s="68"/>
      <c r="FD2460" s="68"/>
      <c r="FE2460" s="68"/>
      <c r="FF2460" s="68"/>
      <c r="FG2460" s="68"/>
      <c r="FH2460" s="68"/>
      <c r="FI2460" s="68"/>
      <c r="FJ2460" s="68"/>
      <c r="FK2460" s="68"/>
      <c r="FL2460" s="68"/>
      <c r="FM2460" s="68"/>
      <c r="FN2460" s="68"/>
      <c r="FO2460" s="68"/>
      <c r="FP2460" s="68"/>
      <c r="FQ2460" s="68"/>
      <c r="FR2460" s="68"/>
      <c r="FS2460" s="68"/>
      <c r="FT2460" s="68"/>
      <c r="FU2460" s="68"/>
      <c r="FV2460" s="68"/>
      <c r="FW2460" s="68"/>
      <c r="FX2460" s="68"/>
      <c r="FY2460" s="68"/>
      <c r="FZ2460" s="68"/>
      <c r="GA2460" s="68"/>
      <c r="GB2460" s="68"/>
      <c r="GC2460" s="68"/>
      <c r="GD2460" s="68"/>
      <c r="GE2460" s="68"/>
      <c r="GF2460" s="68"/>
      <c r="GG2460" s="68"/>
      <c r="GH2460" s="68"/>
      <c r="GI2460" s="68"/>
      <c r="GJ2460" s="68"/>
      <c r="GK2460" s="68"/>
      <c r="GL2460" s="68"/>
      <c r="GM2460" s="68"/>
      <c r="GN2460" s="68"/>
      <c r="GO2460" s="68"/>
      <c r="GP2460" s="68"/>
      <c r="GQ2460" s="68"/>
      <c r="GR2460" s="68"/>
      <c r="GS2460" s="68"/>
      <c r="GT2460" s="68"/>
      <c r="GU2460" s="68"/>
      <c r="GV2460" s="68"/>
      <c r="GW2460" s="68"/>
      <c r="GX2460" s="68"/>
      <c r="GY2460" s="68"/>
      <c r="GZ2460" s="68"/>
      <c r="HA2460" s="68"/>
      <c r="HB2460" s="68"/>
      <c r="HC2460" s="68"/>
      <c r="HD2460" s="68"/>
      <c r="HE2460" s="68"/>
      <c r="HF2460" s="68"/>
      <c r="HG2460" s="68"/>
      <c r="HH2460" s="68"/>
      <c r="HI2460" s="68"/>
      <c r="HJ2460" s="68"/>
      <c r="HK2460" s="68"/>
      <c r="HL2460" s="68"/>
      <c r="HM2460" s="68"/>
      <c r="HN2460" s="68"/>
      <c r="HO2460" s="68"/>
      <c r="HP2460" s="68"/>
      <c r="HQ2460" s="68"/>
      <c r="HR2460" s="68"/>
      <c r="HS2460" s="68"/>
      <c r="HT2460" s="68"/>
      <c r="HU2460" s="68"/>
      <c r="HV2460" s="68"/>
      <c r="HW2460" s="68"/>
      <c r="HX2460" s="68"/>
      <c r="HY2460" s="68"/>
      <c r="HZ2460" s="68"/>
      <c r="IA2460" s="68"/>
      <c r="IB2460" s="68"/>
      <c r="IC2460" s="68"/>
      <c r="ID2460" s="68"/>
      <c r="IE2460" s="68"/>
      <c r="IF2460" s="68"/>
      <c r="IG2460" s="68"/>
      <c r="IH2460" s="68"/>
      <c r="II2460" s="68"/>
      <c r="IJ2460" s="68"/>
      <c r="IK2460" s="68"/>
      <c r="IL2460" s="68"/>
      <c r="IM2460" s="68"/>
      <c r="IN2460" s="68"/>
      <c r="IO2460" s="68"/>
      <c r="IP2460" s="68"/>
      <c r="IQ2460" s="68"/>
      <c r="IR2460" s="68"/>
      <c r="IS2460" s="68"/>
      <c r="IT2460" s="68"/>
      <c r="IU2460" s="68"/>
      <c r="IV2460" s="68"/>
      <c r="IW2460" s="68"/>
      <c r="IX2460" s="68"/>
      <c r="IY2460" s="68"/>
      <c r="IZ2460" s="68"/>
      <c r="JA2460" s="68"/>
      <c r="JB2460" s="68"/>
      <c r="JC2460" s="68"/>
      <c r="JD2460" s="68"/>
      <c r="JE2460" s="68"/>
      <c r="JF2460" s="68"/>
      <c r="JG2460" s="68"/>
      <c r="JH2460" s="68"/>
      <c r="JI2460" s="68"/>
      <c r="JJ2460" s="68"/>
      <c r="JK2460" s="68"/>
      <c r="JL2460" s="68"/>
      <c r="JM2460" s="68"/>
      <c r="JN2460" s="68"/>
      <c r="JO2460" s="68"/>
      <c r="JP2460" s="68"/>
      <c r="JQ2460" s="68"/>
      <c r="JR2460" s="68"/>
      <c r="JS2460" s="68"/>
      <c r="JT2460" s="68"/>
      <c r="JU2460" s="68"/>
      <c r="JV2460" s="68"/>
      <c r="JW2460" s="68"/>
      <c r="JX2460" s="68"/>
      <c r="JY2460" s="68"/>
      <c r="JZ2460" s="68"/>
      <c r="KA2460" s="68"/>
      <c r="KB2460" s="68"/>
      <c r="KC2460" s="68"/>
      <c r="KD2460" s="68"/>
      <c r="KE2460" s="68"/>
      <c r="KF2460" s="68"/>
      <c r="KG2460" s="68"/>
      <c r="KH2460" s="68"/>
      <c r="KI2460" s="68"/>
      <c r="KJ2460" s="68"/>
      <c r="KK2460" s="68"/>
      <c r="KL2460" s="68"/>
      <c r="KM2460" s="68"/>
      <c r="KN2460" s="68"/>
      <c r="KO2460" s="68"/>
      <c r="KP2460" s="68"/>
      <c r="KQ2460" s="68"/>
      <c r="KR2460" s="68"/>
      <c r="KS2460" s="68"/>
      <c r="KT2460" s="68"/>
      <c r="KU2460" s="68"/>
      <c r="KV2460" s="68"/>
      <c r="KW2460" s="68"/>
      <c r="KX2460" s="68"/>
      <c r="KY2460" s="68"/>
      <c r="KZ2460" s="68"/>
      <c r="LA2460" s="68"/>
      <c r="LB2460" s="68"/>
      <c r="LC2460" s="68"/>
      <c r="LD2460" s="68"/>
      <c r="LE2460" s="68"/>
      <c r="LF2460" s="68"/>
      <c r="LG2460" s="68"/>
      <c r="LH2460" s="68"/>
      <c r="LI2460" s="68"/>
      <c r="LJ2460" s="68"/>
      <c r="LK2460" s="68"/>
      <c r="LL2460" s="68"/>
      <c r="LM2460" s="68"/>
      <c r="LN2460" s="68"/>
      <c r="LO2460" s="68"/>
      <c r="LP2460" s="68"/>
      <c r="LQ2460" s="68"/>
      <c r="LR2460" s="68"/>
      <c r="LS2460" s="68"/>
      <c r="LT2460" s="68"/>
      <c r="LU2460" s="68"/>
      <c r="LV2460" s="68"/>
      <c r="LW2460" s="68"/>
      <c r="LX2460" s="68"/>
      <c r="LY2460" s="68"/>
      <c r="LZ2460" s="68"/>
      <c r="MA2460" s="68"/>
      <c r="MB2460" s="68"/>
      <c r="MC2460" s="68"/>
      <c r="MD2460" s="68"/>
      <c r="ME2460" s="68"/>
      <c r="MF2460" s="68"/>
      <c r="MG2460" s="68"/>
      <c r="MH2460" s="68"/>
      <c r="MI2460" s="68"/>
      <c r="MJ2460" s="68"/>
      <c r="MK2460" s="68"/>
      <c r="ML2460" s="68"/>
      <c r="MM2460" s="68"/>
      <c r="MN2460" s="68"/>
      <c r="MO2460" s="68"/>
      <c r="MP2460" s="68"/>
      <c r="MQ2460" s="68"/>
      <c r="MR2460" s="68"/>
      <c r="MS2460" s="68"/>
      <c r="MT2460" s="68"/>
      <c r="MU2460" s="68"/>
      <c r="MV2460" s="68"/>
      <c r="MW2460" s="68"/>
      <c r="MX2460" s="68"/>
      <c r="MY2460" s="68"/>
      <c r="MZ2460" s="68"/>
      <c r="NA2460" s="68"/>
      <c r="NB2460" s="68"/>
      <c r="NC2460" s="68"/>
      <c r="ND2460" s="68"/>
      <c r="NE2460" s="68"/>
      <c r="NF2460" s="68"/>
      <c r="NG2460" s="68"/>
      <c r="NH2460" s="68"/>
      <c r="NI2460" s="68"/>
      <c r="NJ2460" s="68"/>
      <c r="NK2460" s="68"/>
      <c r="NL2460" s="68"/>
      <c r="NM2460" s="68"/>
      <c r="NN2460" s="68"/>
      <c r="NO2460" s="68"/>
      <c r="NP2460" s="68"/>
      <c r="NQ2460" s="68"/>
      <c r="NR2460" s="68"/>
      <c r="NS2460" s="68"/>
      <c r="NT2460" s="68"/>
      <c r="NU2460" s="68"/>
      <c r="NV2460" s="68"/>
      <c r="NW2460" s="68"/>
      <c r="NX2460" s="68"/>
      <c r="NY2460" s="68"/>
      <c r="NZ2460" s="68"/>
      <c r="OA2460" s="68"/>
      <c r="OB2460" s="68"/>
      <c r="OC2460" s="68"/>
      <c r="OD2460" s="68"/>
      <c r="OE2460" s="68"/>
      <c r="OF2460" s="68"/>
      <c r="OG2460" s="68"/>
      <c r="OH2460" s="68"/>
      <c r="OI2460" s="68"/>
      <c r="OJ2460" s="68"/>
      <c r="OK2460" s="68"/>
      <c r="OL2460" s="68"/>
      <c r="OM2460" s="68"/>
      <c r="ON2460" s="68"/>
      <c r="OO2460" s="68"/>
      <c r="OP2460" s="68"/>
      <c r="OQ2460" s="68"/>
      <c r="OR2460" s="68"/>
      <c r="OS2460" s="68"/>
      <c r="OT2460" s="68"/>
      <c r="OU2460" s="68"/>
      <c r="OV2460" s="68"/>
      <c r="OW2460" s="68"/>
      <c r="OX2460" s="68"/>
      <c r="OY2460" s="68"/>
      <c r="OZ2460" s="68"/>
      <c r="PA2460" s="68"/>
      <c r="PB2460" s="68"/>
      <c r="PC2460" s="68"/>
      <c r="PD2460" s="68"/>
      <c r="PE2460" s="68"/>
      <c r="PF2460" s="68"/>
      <c r="PG2460" s="68"/>
      <c r="PH2460" s="68"/>
      <c r="PI2460" s="68"/>
      <c r="PJ2460" s="68"/>
      <c r="PK2460" s="68"/>
      <c r="PL2460" s="68"/>
      <c r="PM2460" s="68"/>
      <c r="PN2460" s="68"/>
      <c r="PO2460" s="68"/>
      <c r="PP2460" s="68"/>
      <c r="PQ2460" s="68"/>
      <c r="PR2460" s="68"/>
      <c r="PS2460" s="68"/>
      <c r="PT2460" s="68"/>
      <c r="PU2460" s="68"/>
      <c r="PV2460" s="68"/>
      <c r="PW2460" s="68"/>
      <c r="PX2460" s="68"/>
      <c r="PY2460" s="68"/>
      <c r="PZ2460" s="68"/>
      <c r="QA2460" s="68"/>
      <c r="QB2460" s="68"/>
      <c r="QC2460" s="68"/>
      <c r="QD2460" s="68"/>
      <c r="QE2460" s="68"/>
      <c r="QF2460" s="68"/>
      <c r="QG2460" s="68"/>
      <c r="QH2460" s="68"/>
      <c r="QI2460" s="68"/>
      <c r="QJ2460" s="68"/>
      <c r="QK2460" s="68"/>
      <c r="QL2460" s="68"/>
      <c r="QM2460" s="68"/>
      <c r="QN2460" s="68"/>
      <c r="QO2460" s="68"/>
      <c r="QP2460" s="68"/>
      <c r="QQ2460" s="68"/>
      <c r="QR2460" s="68"/>
      <c r="QS2460" s="68"/>
      <c r="QT2460" s="68"/>
      <c r="QU2460" s="68"/>
      <c r="QV2460" s="68"/>
      <c r="QW2460" s="68"/>
      <c r="QX2460" s="68"/>
      <c r="QY2460" s="68"/>
      <c r="QZ2460" s="68"/>
      <c r="RA2460" s="68"/>
      <c r="RB2460" s="68"/>
      <c r="RC2460" s="68"/>
      <c r="RD2460" s="68"/>
      <c r="RE2460" s="68"/>
      <c r="RF2460" s="68"/>
      <c r="RG2460" s="68"/>
      <c r="RH2460" s="68"/>
      <c r="RI2460" s="68"/>
      <c r="RJ2460" s="68"/>
      <c r="RK2460" s="68"/>
      <c r="RL2460" s="68"/>
      <c r="RM2460" s="68"/>
      <c r="RN2460" s="68"/>
      <c r="RO2460" s="68"/>
      <c r="RP2460" s="68"/>
      <c r="RQ2460" s="68"/>
      <c r="RR2460" s="68"/>
      <c r="RS2460" s="68"/>
      <c r="RT2460" s="68"/>
      <c r="RU2460" s="68"/>
      <c r="RV2460" s="68"/>
      <c r="RW2460" s="68"/>
      <c r="RX2460" s="68"/>
      <c r="RY2460" s="68"/>
      <c r="RZ2460" s="68"/>
      <c r="SA2460" s="68"/>
      <c r="SB2460" s="68"/>
      <c r="SC2460" s="68"/>
      <c r="SD2460" s="68"/>
      <c r="SE2460" s="68"/>
      <c r="SF2460" s="68"/>
      <c r="SG2460" s="68"/>
      <c r="SH2460" s="68"/>
      <c r="SI2460" s="68"/>
      <c r="SJ2460" s="68"/>
      <c r="SK2460" s="68"/>
      <c r="SL2460" s="68"/>
      <c r="SM2460" s="68"/>
      <c r="SN2460" s="68"/>
      <c r="SO2460" s="68"/>
      <c r="SP2460" s="68"/>
      <c r="SQ2460" s="68"/>
      <c r="SR2460" s="68"/>
      <c r="SS2460" s="68"/>
      <c r="ST2460" s="68"/>
      <c r="SU2460" s="68"/>
      <c r="SV2460" s="68"/>
      <c r="SW2460" s="68"/>
      <c r="SX2460" s="68"/>
      <c r="SY2460" s="68"/>
      <c r="SZ2460" s="68"/>
      <c r="TA2460" s="68"/>
      <c r="TB2460" s="68"/>
      <c r="TC2460" s="68"/>
      <c r="TD2460" s="68"/>
      <c r="TE2460" s="68"/>
      <c r="TF2460" s="68"/>
      <c r="TG2460" s="68"/>
      <c r="TH2460" s="68"/>
      <c r="TI2460" s="68"/>
      <c r="TJ2460" s="68"/>
      <c r="TK2460" s="68"/>
      <c r="TL2460" s="68"/>
      <c r="TM2460" s="68"/>
      <c r="TN2460" s="68"/>
      <c r="TO2460" s="68"/>
      <c r="TP2460" s="68"/>
      <c r="TQ2460" s="68"/>
      <c r="TR2460" s="68"/>
      <c r="TS2460" s="68"/>
      <c r="TT2460" s="68"/>
      <c r="TU2460" s="68"/>
      <c r="TV2460" s="68"/>
      <c r="TW2460" s="68"/>
      <c r="TX2460" s="68"/>
      <c r="TY2460" s="68"/>
      <c r="TZ2460" s="68"/>
      <c r="UA2460" s="68"/>
      <c r="UB2460" s="68"/>
      <c r="UC2460" s="68"/>
      <c r="UD2460" s="68"/>
      <c r="UE2460" s="68"/>
      <c r="UF2460" s="68"/>
      <c r="UG2460" s="68"/>
      <c r="UH2460" s="68"/>
      <c r="UI2460" s="68"/>
      <c r="UJ2460" s="68"/>
      <c r="UK2460" s="68"/>
      <c r="UL2460" s="68"/>
      <c r="UM2460" s="68"/>
      <c r="UN2460" s="68"/>
      <c r="UO2460" s="68"/>
      <c r="UP2460" s="68"/>
      <c r="UQ2460" s="68"/>
      <c r="UR2460" s="68"/>
      <c r="US2460" s="68"/>
      <c r="UT2460" s="68"/>
      <c r="UU2460" s="68"/>
      <c r="UV2460" s="68"/>
      <c r="UW2460" s="68"/>
      <c r="UX2460" s="68"/>
      <c r="UY2460" s="68"/>
      <c r="UZ2460" s="68"/>
      <c r="VA2460" s="68"/>
      <c r="VB2460" s="68"/>
      <c r="VC2460" s="68"/>
      <c r="VD2460" s="68"/>
      <c r="VE2460" s="68"/>
      <c r="VF2460" s="68"/>
      <c r="VG2460" s="68"/>
      <c r="VH2460" s="68"/>
      <c r="VI2460" s="68"/>
      <c r="VJ2460" s="68"/>
      <c r="VK2460" s="68"/>
      <c r="VL2460" s="68"/>
      <c r="VM2460" s="68"/>
      <c r="VN2460" s="68"/>
      <c r="VO2460" s="68"/>
      <c r="VP2460" s="68"/>
      <c r="VQ2460" s="68"/>
      <c r="VR2460" s="68"/>
      <c r="VS2460" s="68"/>
      <c r="VT2460" s="68"/>
      <c r="VU2460" s="68"/>
      <c r="VV2460" s="68"/>
      <c r="VW2460" s="68"/>
      <c r="VX2460" s="68"/>
      <c r="VY2460" s="68"/>
      <c r="VZ2460" s="68"/>
      <c r="WA2460" s="68"/>
      <c r="WB2460" s="68"/>
      <c r="WC2460" s="68"/>
      <c r="WD2460" s="68"/>
      <c r="WE2460" s="68"/>
      <c r="WF2460" s="68"/>
      <c r="WG2460" s="68"/>
      <c r="WH2460" s="68"/>
      <c r="WI2460" s="68"/>
      <c r="WJ2460" s="68"/>
      <c r="WK2460" s="68"/>
      <c r="WL2460" s="68"/>
      <c r="WM2460" s="68"/>
      <c r="WN2460" s="68"/>
      <c r="WO2460" s="68"/>
      <c r="WP2460" s="68"/>
      <c r="WQ2460" s="68"/>
      <c r="WR2460" s="68"/>
      <c r="WS2460" s="68"/>
      <c r="WT2460" s="68"/>
      <c r="WU2460" s="68"/>
      <c r="WV2460" s="68"/>
      <c r="WW2460" s="68"/>
      <c r="WX2460" s="68"/>
      <c r="WY2460" s="68"/>
      <c r="WZ2460" s="68"/>
      <c r="XA2460" s="68"/>
      <c r="XB2460" s="68"/>
      <c r="XC2460" s="68"/>
      <c r="XD2460" s="68"/>
      <c r="XE2460" s="68"/>
      <c r="XF2460" s="68"/>
      <c r="XG2460" s="68"/>
      <c r="XH2460" s="68"/>
      <c r="XI2460" s="68"/>
      <c r="XJ2460" s="68"/>
      <c r="XK2460" s="68"/>
      <c r="XL2460" s="68"/>
      <c r="XM2460" s="68"/>
      <c r="XN2460" s="68"/>
      <c r="XO2460" s="68"/>
      <c r="XP2460" s="68"/>
      <c r="XQ2460" s="68"/>
      <c r="XR2460" s="68"/>
      <c r="XS2460" s="68"/>
      <c r="XT2460" s="68"/>
      <c r="XU2460" s="68"/>
      <c r="XV2460" s="68"/>
      <c r="XW2460" s="68"/>
      <c r="XX2460" s="68"/>
      <c r="XY2460" s="68"/>
      <c r="XZ2460" s="68"/>
      <c r="YA2460" s="68"/>
      <c r="YB2460" s="68"/>
      <c r="YC2460" s="68"/>
      <c r="YD2460" s="68"/>
      <c r="YE2460" s="68"/>
      <c r="YF2460" s="68"/>
      <c r="YG2460" s="68"/>
      <c r="YH2460" s="68"/>
      <c r="YI2460" s="68"/>
      <c r="YJ2460" s="68"/>
      <c r="YK2460" s="68"/>
      <c r="YL2460" s="68"/>
      <c r="YM2460" s="68"/>
      <c r="YN2460" s="68"/>
      <c r="YO2460" s="68"/>
      <c r="YP2460" s="68"/>
      <c r="YQ2460" s="68"/>
      <c r="YR2460" s="68"/>
      <c r="YS2460" s="68"/>
      <c r="YT2460" s="68"/>
      <c r="YU2460" s="68"/>
      <c r="YV2460" s="68"/>
      <c r="YW2460" s="68"/>
      <c r="YX2460" s="68"/>
      <c r="YY2460" s="68"/>
      <c r="YZ2460" s="68"/>
      <c r="ZA2460" s="68"/>
      <c r="ZB2460" s="68"/>
      <c r="ZC2460" s="68"/>
      <c r="ZD2460" s="68"/>
      <c r="ZE2460" s="68"/>
      <c r="ZF2460" s="68"/>
      <c r="ZG2460" s="68"/>
      <c r="ZH2460" s="68"/>
      <c r="ZI2460" s="68"/>
      <c r="ZJ2460" s="68"/>
      <c r="ZK2460" s="68"/>
      <c r="ZL2460" s="68"/>
      <c r="ZM2460" s="68"/>
      <c r="ZN2460" s="68"/>
      <c r="ZO2460" s="68"/>
      <c r="ZP2460" s="68"/>
      <c r="ZQ2460" s="68"/>
      <c r="ZR2460" s="68"/>
      <c r="ZS2460" s="68"/>
      <c r="ZT2460" s="68"/>
      <c r="ZU2460" s="68"/>
      <c r="ZV2460" s="68"/>
      <c r="ZW2460" s="68"/>
      <c r="ZX2460" s="68"/>
      <c r="ZY2460" s="68"/>
      <c r="ZZ2460" s="68"/>
      <c r="AAA2460" s="68"/>
      <c r="AAB2460" s="68"/>
      <c r="AAC2460" s="68"/>
      <c r="AAD2460" s="68"/>
      <c r="AAE2460" s="68"/>
      <c r="AAF2460" s="68"/>
      <c r="AAG2460" s="68"/>
      <c r="AAH2460" s="68"/>
      <c r="AAI2460" s="68"/>
      <c r="AAJ2460" s="68"/>
      <c r="AAK2460" s="68"/>
      <c r="AAL2460" s="68"/>
      <c r="AAM2460" s="68"/>
      <c r="AAN2460" s="68"/>
      <c r="AAO2460" s="68"/>
      <c r="AAP2460" s="68"/>
      <c r="AAQ2460" s="68"/>
      <c r="AAR2460" s="68"/>
      <c r="AAS2460" s="68"/>
      <c r="AAT2460" s="68"/>
      <c r="AAU2460" s="68"/>
      <c r="AAV2460" s="68"/>
      <c r="AAW2460" s="68"/>
      <c r="AAX2460" s="68"/>
      <c r="AAY2460" s="68"/>
      <c r="AAZ2460" s="68"/>
      <c r="ABA2460" s="68"/>
      <c r="ABB2460" s="68"/>
      <c r="ABC2460" s="68"/>
      <c r="ABD2460" s="68"/>
      <c r="ABE2460" s="68"/>
      <c r="ABF2460" s="68"/>
      <c r="ABG2460" s="68"/>
      <c r="ABH2460" s="68"/>
      <c r="ABI2460" s="68"/>
      <c r="ABJ2460" s="68"/>
      <c r="ABK2460" s="68"/>
      <c r="ABL2460" s="68"/>
      <c r="ABM2460" s="68"/>
      <c r="ABN2460" s="68"/>
      <c r="ABO2460" s="68"/>
      <c r="ABP2460" s="68"/>
      <c r="ABQ2460" s="68"/>
      <c r="ABR2460" s="68"/>
      <c r="ABS2460" s="68"/>
      <c r="ABT2460" s="68"/>
      <c r="ABU2460" s="68"/>
      <c r="ABV2460" s="68"/>
      <c r="ABW2460" s="68"/>
      <c r="ABX2460" s="68"/>
      <c r="ABY2460" s="68"/>
      <c r="ABZ2460" s="68"/>
      <c r="ACA2460" s="68"/>
      <c r="ACB2460" s="68"/>
      <c r="ACC2460" s="68"/>
      <c r="ACD2460" s="68"/>
      <c r="ACE2460" s="68"/>
      <c r="ACF2460" s="68"/>
      <c r="ACG2460" s="68"/>
      <c r="ACH2460" s="68"/>
      <c r="ACI2460" s="68"/>
      <c r="ACJ2460" s="68"/>
      <c r="ACK2460" s="68"/>
      <c r="ACL2460" s="68"/>
      <c r="ACM2460" s="68"/>
      <c r="ACN2460" s="68"/>
      <c r="ACO2460" s="68"/>
      <c r="ACP2460" s="68"/>
      <c r="ACQ2460" s="68"/>
      <c r="ACR2460" s="68"/>
      <c r="ACS2460" s="68"/>
      <c r="ACT2460" s="68"/>
      <c r="ACU2460" s="68"/>
      <c r="ACV2460" s="68"/>
      <c r="ACW2460" s="68"/>
      <c r="ACX2460" s="68"/>
      <c r="ACY2460" s="68"/>
      <c r="ACZ2460" s="68"/>
      <c r="ADA2460" s="68"/>
      <c r="ADB2460" s="68"/>
      <c r="ADC2460" s="68"/>
      <c r="ADD2460" s="68"/>
      <c r="ADE2460" s="68"/>
      <c r="ADF2460" s="68"/>
      <c r="ADG2460" s="68"/>
      <c r="ADH2460" s="68"/>
      <c r="ADI2460" s="68"/>
      <c r="ADJ2460" s="68"/>
      <c r="ADK2460" s="68"/>
      <c r="ADL2460" s="68"/>
      <c r="ADM2460" s="68"/>
      <c r="ADN2460" s="68"/>
      <c r="ADO2460" s="68"/>
      <c r="ADP2460" s="68"/>
      <c r="ADQ2460" s="68"/>
      <c r="ADR2460" s="68"/>
      <c r="ADS2460" s="68"/>
      <c r="ADT2460" s="68"/>
      <c r="ADU2460" s="68"/>
      <c r="ADV2460" s="68"/>
      <c r="ADW2460" s="68"/>
      <c r="ADX2460" s="68"/>
      <c r="ADY2460" s="68"/>
      <c r="ADZ2460" s="68"/>
      <c r="AEA2460" s="68"/>
      <c r="AEB2460" s="68"/>
      <c r="AEC2460" s="68"/>
      <c r="AED2460" s="68"/>
      <c r="AEE2460" s="68"/>
      <c r="AEF2460" s="68"/>
      <c r="AEG2460" s="68"/>
      <c r="AEH2460" s="68"/>
      <c r="AEI2460" s="68"/>
      <c r="AEJ2460" s="68"/>
      <c r="AEK2460" s="68"/>
      <c r="AEL2460" s="68"/>
      <c r="AEM2460" s="68"/>
      <c r="AEN2460" s="68"/>
      <c r="AEO2460" s="68"/>
      <c r="AEP2460" s="68"/>
      <c r="AEQ2460" s="68"/>
      <c r="AER2460" s="68"/>
      <c r="AES2460" s="68"/>
      <c r="AET2460" s="68"/>
      <c r="AEU2460" s="68"/>
      <c r="AEV2460" s="68"/>
      <c r="AEW2460" s="68"/>
      <c r="AEX2460" s="68"/>
      <c r="AEY2460" s="68"/>
      <c r="AEZ2460" s="68"/>
      <c r="AFA2460" s="68"/>
      <c r="AFB2460" s="68"/>
      <c r="AFC2460" s="68"/>
      <c r="AFD2460" s="68"/>
      <c r="AFE2460" s="68"/>
      <c r="AFF2460" s="68"/>
      <c r="AFG2460" s="68"/>
      <c r="AFH2460" s="68"/>
      <c r="AFI2460" s="68"/>
      <c r="AFJ2460" s="68"/>
      <c r="AFK2460" s="68"/>
      <c r="AFL2460" s="68"/>
      <c r="AFM2460" s="68"/>
      <c r="AFN2460" s="68"/>
      <c r="AFO2460" s="68"/>
      <c r="AFP2460" s="68"/>
      <c r="AFQ2460" s="68"/>
      <c r="AFR2460" s="68"/>
      <c r="AFS2460" s="68"/>
      <c r="AFT2460" s="68"/>
      <c r="AFU2460" s="68"/>
      <c r="AFV2460" s="68"/>
      <c r="AFW2460" s="68"/>
      <c r="AFX2460" s="68"/>
      <c r="AFY2460" s="68"/>
      <c r="AFZ2460" s="68"/>
      <c r="AGA2460" s="68"/>
      <c r="AGB2460" s="68"/>
      <c r="AGC2460" s="68"/>
      <c r="AGD2460" s="68"/>
      <c r="AGE2460" s="68"/>
      <c r="AGF2460" s="68"/>
      <c r="AGG2460" s="68"/>
      <c r="AGH2460" s="68"/>
      <c r="AGI2460" s="68"/>
      <c r="AGJ2460" s="68"/>
      <c r="AGK2460" s="68"/>
      <c r="AGL2460" s="68"/>
      <c r="AGM2460" s="68"/>
      <c r="AGN2460" s="68"/>
      <c r="AGO2460" s="68"/>
      <c r="AGP2460" s="68"/>
      <c r="AGQ2460" s="68"/>
      <c r="AGR2460" s="68"/>
      <c r="AGS2460" s="68"/>
      <c r="AGT2460" s="68"/>
      <c r="AGU2460" s="68"/>
      <c r="AGV2460" s="68"/>
      <c r="AGW2460" s="68"/>
      <c r="AGX2460" s="68"/>
      <c r="AGY2460" s="68"/>
      <c r="AGZ2460" s="68"/>
      <c r="AHA2460" s="68"/>
      <c r="AHB2460" s="68"/>
      <c r="AHC2460" s="68"/>
      <c r="AHD2460" s="68"/>
      <c r="AHE2460" s="68"/>
      <c r="AHF2460" s="68"/>
      <c r="AHG2460" s="68"/>
      <c r="AHH2460" s="68"/>
      <c r="AHI2460" s="68"/>
      <c r="AHJ2460" s="68"/>
      <c r="AHK2460" s="68"/>
      <c r="AHL2460" s="68"/>
      <c r="AHM2460" s="68"/>
      <c r="AHN2460" s="68"/>
      <c r="AHO2460" s="68"/>
      <c r="AHP2460" s="68"/>
      <c r="AHQ2460" s="68"/>
      <c r="AHR2460" s="68"/>
      <c r="AHS2460" s="68"/>
      <c r="AHT2460" s="68"/>
      <c r="AHU2460" s="68"/>
      <c r="AHV2460" s="68"/>
      <c r="AHW2460" s="68"/>
      <c r="AHX2460" s="68"/>
      <c r="AHY2460" s="68"/>
      <c r="AHZ2460" s="68"/>
      <c r="AIA2460" s="68"/>
      <c r="AIB2460" s="68"/>
      <c r="AIC2460" s="68"/>
      <c r="AID2460" s="68"/>
      <c r="AIE2460" s="68"/>
      <c r="AIF2460" s="68"/>
      <c r="AIG2460" s="68"/>
      <c r="AIH2460" s="68"/>
      <c r="AII2460" s="68"/>
      <c r="AIJ2460" s="68"/>
      <c r="AIK2460" s="68"/>
      <c r="AIL2460" s="68"/>
      <c r="AIM2460" s="68"/>
      <c r="AIN2460" s="68"/>
      <c r="AIO2460" s="68"/>
      <c r="AIP2460" s="68"/>
      <c r="AIQ2460" s="68"/>
      <c r="AIR2460" s="68"/>
      <c r="AIS2460" s="68"/>
      <c r="AIT2460" s="68"/>
      <c r="AIU2460" s="68"/>
      <c r="AIV2460" s="68"/>
      <c r="AIW2460" s="68"/>
      <c r="AIX2460" s="68"/>
      <c r="AIY2460" s="68"/>
      <c r="AIZ2460" s="68"/>
      <c r="AJA2460" s="68"/>
      <c r="AJB2460" s="68"/>
      <c r="AJC2460" s="68"/>
      <c r="AJD2460" s="68"/>
      <c r="AJE2460" s="68"/>
      <c r="AJF2460" s="68"/>
      <c r="AJG2460" s="68"/>
      <c r="AJH2460" s="68"/>
      <c r="AJI2460" s="68"/>
      <c r="AJJ2460" s="68"/>
      <c r="AJK2460" s="68"/>
      <c r="AJL2460" s="68"/>
      <c r="AJM2460" s="68"/>
      <c r="AJN2460" s="68"/>
      <c r="AJO2460" s="68"/>
      <c r="AJP2460" s="68"/>
      <c r="AJQ2460" s="68"/>
      <c r="AJR2460" s="68"/>
      <c r="AJS2460" s="68"/>
      <c r="AJT2460" s="68"/>
      <c r="AJU2460" s="68"/>
      <c r="AJV2460" s="68"/>
      <c r="AJW2460" s="68"/>
      <c r="AJX2460" s="68"/>
      <c r="AJY2460" s="68"/>
      <c r="AJZ2460" s="68"/>
      <c r="AKA2460" s="68"/>
      <c r="AKB2460" s="68"/>
      <c r="AKC2460" s="68"/>
      <c r="AKD2460" s="68"/>
      <c r="AKE2460" s="68"/>
      <c r="AKF2460" s="68"/>
      <c r="AKG2460" s="68"/>
      <c r="AKH2460" s="68"/>
      <c r="AKI2460" s="68"/>
      <c r="AKJ2460" s="68"/>
      <c r="AKK2460" s="68"/>
      <c r="AKL2460" s="68"/>
      <c r="AKM2460" s="68"/>
      <c r="AKN2460" s="68"/>
      <c r="AKO2460" s="68"/>
      <c r="AKP2460" s="68"/>
      <c r="AKQ2460" s="68"/>
      <c r="AKR2460" s="68"/>
      <c r="AKS2460" s="68"/>
      <c r="AKT2460" s="68"/>
      <c r="AKU2460" s="68"/>
      <c r="AKV2460" s="68"/>
      <c r="AKW2460" s="68"/>
      <c r="AKX2460" s="68"/>
      <c r="AKY2460" s="68"/>
      <c r="AKZ2460" s="68"/>
      <c r="ALA2460" s="68"/>
      <c r="ALB2460" s="68"/>
      <c r="ALC2460" s="68"/>
      <c r="ALD2460" s="68"/>
      <c r="ALE2460" s="68"/>
      <c r="ALF2460" s="68"/>
      <c r="ALG2460" s="68"/>
      <c r="ALH2460" s="68"/>
      <c r="ALI2460" s="68"/>
      <c r="ALJ2460" s="68"/>
      <c r="ALK2460" s="68"/>
      <c r="ALL2460" s="68"/>
      <c r="ALM2460" s="68"/>
      <c r="ALN2460" s="68"/>
      <c r="ALO2460" s="68"/>
      <c r="ALP2460" s="68"/>
      <c r="ALQ2460" s="68"/>
      <c r="ALR2460" s="68"/>
      <c r="ALS2460" s="68"/>
      <c r="ALT2460" s="68"/>
      <c r="ALU2460" s="68"/>
      <c r="ALV2460" s="68"/>
      <c r="ALW2460" s="68"/>
      <c r="ALX2460" s="68"/>
      <c r="ALY2460" s="68"/>
      <c r="ALZ2460" s="68"/>
      <c r="AMA2460" s="68"/>
      <c r="AMB2460" s="68"/>
      <c r="AMC2460" s="68"/>
      <c r="AMD2460" s="68"/>
      <c r="AME2460" s="68"/>
      <c r="AMF2460" s="68"/>
      <c r="AMG2460" s="68"/>
      <c r="AMH2460" s="68"/>
      <c r="AMI2460" s="68"/>
      <c r="AMJ2460" s="68"/>
      <c r="AMK2460" s="68"/>
      <c r="AML2460" s="68"/>
      <c r="AMM2460" s="68"/>
      <c r="AMN2460" s="68"/>
      <c r="AMO2460" s="68"/>
      <c r="AMP2460" s="68"/>
      <c r="AMQ2460" s="68"/>
      <c r="AMR2460" s="68"/>
      <c r="AMS2460" s="68"/>
      <c r="AMT2460" s="68"/>
      <c r="AMU2460" s="68"/>
      <c r="AMV2460" s="68"/>
      <c r="AMW2460" s="68"/>
      <c r="AMX2460" s="68"/>
      <c r="AMY2460" s="68"/>
      <c r="AMZ2460" s="68"/>
      <c r="ANA2460" s="68"/>
      <c r="ANB2460" s="68"/>
      <c r="ANC2460" s="68"/>
      <c r="AND2460" s="68"/>
      <c r="ANE2460" s="68"/>
      <c r="ANF2460" s="68"/>
      <c r="ANG2460" s="68"/>
      <c r="ANH2460" s="68"/>
      <c r="ANI2460" s="68"/>
      <c r="ANJ2460" s="68"/>
      <c r="ANK2460" s="68"/>
      <c r="ANL2460" s="68"/>
      <c r="ANM2460" s="68"/>
      <c r="ANN2460" s="68"/>
      <c r="ANO2460" s="68"/>
      <c r="ANP2460" s="68"/>
      <c r="ANQ2460" s="68"/>
      <c r="ANR2460" s="68"/>
      <c r="ANS2460" s="68"/>
      <c r="ANT2460" s="68"/>
      <c r="ANU2460" s="68"/>
      <c r="ANV2460" s="68"/>
      <c r="ANW2460" s="68"/>
      <c r="ANX2460" s="68"/>
      <c r="ANY2460" s="68"/>
      <c r="ANZ2460" s="68"/>
      <c r="AOA2460" s="68"/>
      <c r="AOB2460" s="68"/>
      <c r="AOC2460" s="68"/>
      <c r="AOD2460" s="68"/>
      <c r="AOE2460" s="68"/>
      <c r="AOF2460" s="68"/>
      <c r="AOG2460" s="68"/>
      <c r="AOH2460" s="68"/>
      <c r="AOI2460" s="68"/>
      <c r="AOJ2460" s="68"/>
      <c r="AOK2460" s="68"/>
      <c r="AOL2460" s="68"/>
      <c r="AOM2460" s="68"/>
      <c r="AON2460" s="68"/>
      <c r="AOO2460" s="68"/>
      <c r="AOP2460" s="68"/>
      <c r="AOQ2460" s="68"/>
      <c r="AOR2460" s="68"/>
      <c r="AOS2460" s="68"/>
      <c r="AOT2460" s="68"/>
      <c r="AOU2460" s="68"/>
      <c r="AOV2460" s="68"/>
      <c r="AOW2460" s="68"/>
      <c r="AOX2460" s="68"/>
      <c r="AOY2460" s="68"/>
      <c r="AOZ2460" s="68"/>
      <c r="APA2460" s="68"/>
      <c r="APB2460" s="68"/>
      <c r="APC2460" s="68"/>
      <c r="APD2460" s="68"/>
      <c r="APE2460" s="68"/>
      <c r="APF2460" s="68"/>
      <c r="APG2460" s="68"/>
      <c r="APH2460" s="68"/>
      <c r="API2460" s="68"/>
      <c r="APJ2460" s="68"/>
      <c r="APK2460" s="68"/>
      <c r="APL2460" s="68"/>
      <c r="APM2460" s="68"/>
      <c r="APN2460" s="68"/>
      <c r="APO2460" s="68"/>
      <c r="APP2460" s="68"/>
      <c r="APQ2460" s="68"/>
      <c r="APR2460" s="68"/>
      <c r="APS2460" s="68"/>
      <c r="APT2460" s="68"/>
      <c r="APU2460" s="68"/>
      <c r="APV2460" s="68"/>
      <c r="APW2460" s="68"/>
      <c r="APX2460" s="68"/>
      <c r="APY2460" s="68"/>
      <c r="APZ2460" s="68"/>
      <c r="AQA2460" s="68"/>
      <c r="AQB2460" s="68"/>
      <c r="AQC2460" s="68"/>
      <c r="AQD2460" s="68"/>
      <c r="AQE2460" s="68"/>
      <c r="AQF2460" s="68"/>
      <c r="AQG2460" s="68"/>
      <c r="AQH2460" s="68"/>
      <c r="AQI2460" s="68"/>
      <c r="AQJ2460" s="68"/>
      <c r="AQK2460" s="68"/>
      <c r="AQL2460" s="68"/>
      <c r="AQM2460" s="68"/>
      <c r="AQN2460" s="68"/>
      <c r="AQO2460" s="68"/>
      <c r="AQP2460" s="68"/>
      <c r="AQQ2460" s="68"/>
      <c r="AQR2460" s="68"/>
      <c r="AQS2460" s="68"/>
      <c r="AQT2460" s="68"/>
      <c r="AQU2460" s="68"/>
      <c r="AQV2460" s="68"/>
      <c r="AQW2460" s="68"/>
      <c r="AQX2460" s="68"/>
      <c r="AQY2460" s="68"/>
      <c r="AQZ2460" s="68"/>
      <c r="ARA2460" s="68"/>
      <c r="ARB2460" s="68"/>
      <c r="ARC2460" s="68"/>
      <c r="ARD2460" s="68"/>
      <c r="ARE2460" s="68"/>
      <c r="ARF2460" s="68"/>
      <c r="ARG2460" s="68"/>
      <c r="ARH2460" s="68"/>
      <c r="ARI2460" s="68"/>
      <c r="ARJ2460" s="68"/>
      <c r="ARK2460" s="68"/>
      <c r="ARL2460" s="68"/>
      <c r="ARM2460" s="68"/>
      <c r="ARN2460" s="68"/>
      <c r="ARO2460" s="68"/>
      <c r="ARP2460" s="68"/>
      <c r="ARQ2460" s="68"/>
      <c r="ARR2460" s="68"/>
      <c r="ARS2460" s="68"/>
      <c r="ART2460" s="68"/>
      <c r="ARU2460" s="68"/>
      <c r="ARV2460" s="68"/>
      <c r="ARW2460" s="68"/>
      <c r="ARX2460" s="68"/>
      <c r="ARY2460" s="68"/>
      <c r="ARZ2460" s="68"/>
      <c r="ASA2460" s="68"/>
      <c r="ASB2460" s="68"/>
      <c r="ASC2460" s="68"/>
      <c r="ASD2460" s="68"/>
      <c r="ASE2460" s="68"/>
      <c r="ASF2460" s="68"/>
      <c r="ASG2460" s="68"/>
      <c r="ASH2460" s="68"/>
      <c r="ASI2460" s="68"/>
      <c r="ASJ2460" s="68"/>
      <c r="ASK2460" s="68"/>
      <c r="ASL2460" s="68"/>
      <c r="ASM2460" s="68"/>
      <c r="ASN2460" s="68"/>
      <c r="ASO2460" s="68"/>
      <c r="ASP2460" s="68"/>
      <c r="ASQ2460" s="68"/>
      <c r="ASR2460" s="68"/>
      <c r="ASS2460" s="68"/>
      <c r="AST2460" s="68"/>
      <c r="ASU2460" s="68"/>
      <c r="ASV2460" s="68"/>
      <c r="ASW2460" s="68"/>
      <c r="ASX2460" s="68"/>
      <c r="ASY2460" s="68"/>
      <c r="ASZ2460" s="68"/>
      <c r="ATA2460" s="68"/>
      <c r="ATB2460" s="68"/>
      <c r="ATC2460" s="68"/>
      <c r="ATD2460" s="68"/>
      <c r="ATE2460" s="68"/>
      <c r="ATF2460" s="68"/>
      <c r="ATG2460" s="68"/>
      <c r="ATH2460" s="68"/>
      <c r="ATI2460" s="68"/>
      <c r="ATJ2460" s="68"/>
      <c r="ATK2460" s="68"/>
      <c r="ATL2460" s="68"/>
      <c r="ATM2460" s="68"/>
      <c r="ATN2460" s="68"/>
      <c r="ATO2460" s="68"/>
      <c r="ATP2460" s="68"/>
      <c r="ATQ2460" s="68"/>
      <c r="ATR2460" s="68"/>
      <c r="ATS2460" s="68"/>
      <c r="ATT2460" s="68"/>
      <c r="ATU2460" s="68"/>
      <c r="ATV2460" s="68"/>
      <c r="ATW2460" s="68"/>
      <c r="ATX2460" s="68"/>
      <c r="ATY2460" s="68"/>
      <c r="ATZ2460" s="68"/>
      <c r="AUA2460" s="68"/>
      <c r="AUB2460" s="68"/>
      <c r="AUC2460" s="68"/>
      <c r="AUD2460" s="68"/>
      <c r="AUE2460" s="68"/>
      <c r="AUF2460" s="68"/>
      <c r="AUG2460" s="68"/>
      <c r="AUH2460" s="68"/>
      <c r="AUI2460" s="68"/>
      <c r="AUJ2460" s="68"/>
      <c r="AUK2460" s="68"/>
      <c r="AUL2460" s="68"/>
      <c r="AUM2460" s="68"/>
      <c r="AUN2460" s="68"/>
      <c r="AUO2460" s="68"/>
      <c r="AUP2460" s="68"/>
      <c r="AUQ2460" s="68"/>
      <c r="AUR2460" s="68"/>
      <c r="AUS2460" s="68"/>
      <c r="AUT2460" s="68"/>
      <c r="AUU2460" s="68"/>
      <c r="AUV2460" s="68"/>
      <c r="AUW2460" s="68"/>
      <c r="AUX2460" s="68"/>
      <c r="AUY2460" s="68"/>
      <c r="AUZ2460" s="68"/>
      <c r="AVA2460" s="68"/>
      <c r="AVB2460" s="68"/>
      <c r="AVC2460" s="68"/>
      <c r="AVD2460" s="68"/>
      <c r="AVE2460" s="68"/>
      <c r="AVF2460" s="68"/>
      <c r="AVG2460" s="68"/>
      <c r="AVH2460" s="68"/>
      <c r="AVI2460" s="68"/>
      <c r="AVJ2460" s="68"/>
      <c r="AVK2460" s="68"/>
      <c r="AVL2460" s="68"/>
      <c r="AVM2460" s="68"/>
      <c r="AVN2460" s="68"/>
      <c r="AVO2460" s="68"/>
      <c r="AVP2460" s="68"/>
      <c r="AVQ2460" s="68"/>
      <c r="AVR2460" s="68"/>
      <c r="AVS2460" s="68"/>
      <c r="AVT2460" s="68"/>
      <c r="AVU2460" s="68"/>
      <c r="AVV2460" s="68"/>
      <c r="AVW2460" s="68"/>
      <c r="AVX2460" s="68"/>
      <c r="AVY2460" s="68"/>
      <c r="AVZ2460" s="68"/>
      <c r="AWA2460" s="68"/>
      <c r="AWB2460" s="68"/>
      <c r="AWC2460" s="68"/>
      <c r="AWD2460" s="68"/>
      <c r="AWE2460" s="68"/>
      <c r="AWF2460" s="68"/>
      <c r="AWG2460" s="68"/>
      <c r="AWH2460" s="68"/>
      <c r="AWI2460" s="68"/>
      <c r="AWJ2460" s="68"/>
      <c r="AWK2460" s="68"/>
      <c r="AWL2460" s="68"/>
      <c r="AWM2460" s="68"/>
      <c r="AWN2460" s="68"/>
      <c r="AWO2460" s="68"/>
      <c r="AWP2460" s="68"/>
      <c r="AWQ2460" s="68"/>
      <c r="AWR2460" s="68"/>
      <c r="AWS2460" s="68"/>
      <c r="AWT2460" s="68"/>
      <c r="AWU2460" s="68"/>
      <c r="AWV2460" s="68"/>
      <c r="AWW2460" s="68"/>
      <c r="AWX2460" s="68"/>
      <c r="AWY2460" s="68"/>
      <c r="AWZ2460" s="68"/>
      <c r="AXA2460" s="68"/>
      <c r="AXB2460" s="68"/>
      <c r="AXC2460" s="68"/>
      <c r="AXD2460" s="68"/>
      <c r="AXE2460" s="68"/>
      <c r="AXF2460" s="68"/>
      <c r="AXG2460" s="68"/>
      <c r="AXH2460" s="68"/>
      <c r="AXI2460" s="68"/>
      <c r="AXJ2460" s="68"/>
      <c r="AXK2460" s="68"/>
      <c r="AXL2460" s="68"/>
      <c r="AXM2460" s="68"/>
      <c r="AXN2460" s="68"/>
      <c r="AXO2460" s="68"/>
      <c r="AXP2460" s="68"/>
      <c r="AXQ2460" s="68"/>
      <c r="AXR2460" s="68"/>
      <c r="AXS2460" s="68"/>
      <c r="AXT2460" s="68"/>
      <c r="AXU2460" s="68"/>
      <c r="AXV2460" s="68"/>
      <c r="AXW2460" s="68"/>
      <c r="AXX2460" s="68"/>
      <c r="AXY2460" s="68"/>
      <c r="AXZ2460" s="68"/>
      <c r="AYA2460" s="68"/>
      <c r="AYB2460" s="68"/>
      <c r="AYC2460" s="68"/>
      <c r="AYD2460" s="68"/>
      <c r="AYE2460" s="68"/>
      <c r="AYF2460" s="68"/>
      <c r="AYG2460" s="68"/>
      <c r="AYH2460" s="68"/>
      <c r="AYI2460" s="68"/>
      <c r="AYJ2460" s="68"/>
      <c r="AYK2460" s="68"/>
      <c r="AYL2460" s="68"/>
      <c r="AYM2460" s="68"/>
      <c r="AYN2460" s="68"/>
      <c r="AYO2460" s="68"/>
      <c r="AYP2460" s="68"/>
      <c r="AYQ2460" s="68"/>
      <c r="AYR2460" s="68"/>
      <c r="AYS2460" s="68"/>
      <c r="AYT2460" s="68"/>
      <c r="AYU2460" s="68"/>
      <c r="AYV2460" s="68"/>
      <c r="AYW2460" s="68"/>
      <c r="AYX2460" s="68"/>
      <c r="AYY2460" s="68"/>
      <c r="AYZ2460" s="68"/>
      <c r="AZA2460" s="68"/>
      <c r="AZB2460" s="68"/>
      <c r="AZC2460" s="68"/>
      <c r="AZD2460" s="68"/>
      <c r="AZE2460" s="68"/>
      <c r="AZF2460" s="68"/>
      <c r="AZG2460" s="68"/>
      <c r="AZH2460" s="68"/>
      <c r="AZI2460" s="68"/>
      <c r="AZJ2460" s="68"/>
      <c r="AZK2460" s="68"/>
      <c r="AZL2460" s="68"/>
      <c r="AZM2460" s="68"/>
      <c r="AZN2460" s="68"/>
      <c r="AZO2460" s="68"/>
      <c r="AZP2460" s="68"/>
      <c r="AZQ2460" s="68"/>
      <c r="AZR2460" s="68"/>
      <c r="AZS2460" s="68"/>
      <c r="AZT2460" s="68"/>
      <c r="AZU2460" s="68"/>
      <c r="AZV2460" s="68"/>
      <c r="AZW2460" s="68"/>
      <c r="AZX2460" s="68"/>
      <c r="AZY2460" s="68"/>
      <c r="AZZ2460" s="68"/>
      <c r="BAA2460" s="68"/>
      <c r="BAB2460" s="68"/>
      <c r="BAC2460" s="68"/>
      <c r="BAD2460" s="68"/>
      <c r="BAE2460" s="68"/>
      <c r="BAF2460" s="68"/>
      <c r="BAG2460" s="68"/>
      <c r="BAH2460" s="68"/>
      <c r="BAI2460" s="68"/>
      <c r="BAJ2460" s="68"/>
      <c r="BAK2460" s="68"/>
      <c r="BAL2460" s="68"/>
      <c r="BAM2460" s="68"/>
      <c r="BAN2460" s="68"/>
      <c r="BAO2460" s="68"/>
      <c r="BAP2460" s="68"/>
      <c r="BAQ2460" s="68"/>
      <c r="BAR2460" s="68"/>
      <c r="BAS2460" s="68"/>
      <c r="BAT2460" s="68"/>
      <c r="BAU2460" s="68"/>
      <c r="BAV2460" s="68"/>
      <c r="BAW2460" s="68"/>
      <c r="BAX2460" s="68"/>
      <c r="BAY2460" s="68"/>
      <c r="BAZ2460" s="68"/>
      <c r="BBA2460" s="68"/>
      <c r="BBB2460" s="68"/>
      <c r="BBC2460" s="68"/>
      <c r="BBD2460" s="68"/>
      <c r="BBE2460" s="68"/>
      <c r="BBF2460" s="68"/>
      <c r="BBG2460" s="68"/>
      <c r="BBH2460" s="68"/>
      <c r="BBI2460" s="68"/>
      <c r="BBJ2460" s="68"/>
      <c r="BBK2460" s="68"/>
      <c r="BBL2460" s="68"/>
      <c r="BBM2460" s="68"/>
      <c r="BBN2460" s="68"/>
      <c r="BBO2460" s="68"/>
      <c r="BBP2460" s="68"/>
      <c r="BBQ2460" s="68"/>
      <c r="BBR2460" s="68"/>
      <c r="BBS2460" s="68"/>
      <c r="BBT2460" s="68"/>
      <c r="BBU2460" s="68"/>
      <c r="BBV2460" s="68"/>
      <c r="BBW2460" s="68"/>
      <c r="BBX2460" s="68"/>
      <c r="BBY2460" s="68"/>
      <c r="BBZ2460" s="68"/>
      <c r="BCA2460" s="68"/>
      <c r="BCB2460" s="68"/>
      <c r="BCC2460" s="68"/>
      <c r="BCD2460" s="68"/>
      <c r="BCE2460" s="68"/>
      <c r="BCF2460" s="68"/>
      <c r="BCG2460" s="68"/>
      <c r="BCH2460" s="68"/>
      <c r="BCI2460" s="68"/>
      <c r="BCJ2460" s="68"/>
      <c r="BCK2460" s="68"/>
      <c r="BCL2460" s="68"/>
      <c r="BCM2460" s="68"/>
      <c r="BCN2460" s="68"/>
      <c r="BCO2460" s="68"/>
      <c r="BCP2460" s="68"/>
      <c r="BCQ2460" s="68"/>
      <c r="BCR2460" s="68"/>
      <c r="BCS2460" s="68"/>
      <c r="BCT2460" s="68"/>
      <c r="BCU2460" s="68"/>
      <c r="BCV2460" s="68"/>
      <c r="BCW2460" s="68"/>
      <c r="BCX2460" s="68"/>
      <c r="BCY2460" s="68"/>
      <c r="BCZ2460" s="68"/>
      <c r="BDA2460" s="68"/>
      <c r="BDB2460" s="68"/>
      <c r="BDC2460" s="68"/>
      <c r="BDD2460" s="68"/>
      <c r="BDE2460" s="68"/>
      <c r="BDF2460" s="68"/>
      <c r="BDG2460" s="68"/>
      <c r="BDH2460" s="68"/>
      <c r="BDI2460" s="68"/>
      <c r="BDJ2460" s="68"/>
      <c r="BDK2460" s="68"/>
      <c r="BDL2460" s="68"/>
      <c r="BDM2460" s="68"/>
      <c r="BDN2460" s="68"/>
      <c r="BDO2460" s="68"/>
      <c r="BDP2460" s="68"/>
      <c r="BDQ2460" s="68"/>
      <c r="BDR2460" s="68"/>
      <c r="BDS2460" s="68"/>
      <c r="BDT2460" s="68"/>
      <c r="BDU2460" s="68"/>
      <c r="BDV2460" s="68"/>
      <c r="BDW2460" s="68"/>
      <c r="BDX2460" s="68"/>
      <c r="BDY2460" s="68"/>
      <c r="BDZ2460" s="68"/>
      <c r="BEA2460" s="68"/>
      <c r="BEB2460" s="68"/>
      <c r="BEC2460" s="68"/>
      <c r="BED2460" s="68"/>
      <c r="BEE2460" s="68"/>
      <c r="BEF2460" s="68"/>
      <c r="BEG2460" s="68"/>
      <c r="BEH2460" s="68"/>
      <c r="BEI2460" s="68"/>
      <c r="BEJ2460" s="68"/>
      <c r="BEK2460" s="68"/>
      <c r="BEL2460" s="68"/>
      <c r="BEM2460" s="68"/>
      <c r="BEN2460" s="68"/>
      <c r="BEO2460" s="68"/>
      <c r="BEP2460" s="68"/>
      <c r="BEQ2460" s="68"/>
      <c r="BER2460" s="68"/>
      <c r="BES2460" s="68"/>
      <c r="BET2460" s="68"/>
      <c r="BEU2460" s="68"/>
      <c r="BEV2460" s="68"/>
      <c r="BEW2460" s="68"/>
      <c r="BEX2460" s="68"/>
      <c r="BEY2460" s="68"/>
      <c r="BEZ2460" s="68"/>
      <c r="BFA2460" s="68"/>
      <c r="BFB2460" s="68"/>
      <c r="BFC2460" s="68"/>
      <c r="BFD2460" s="68"/>
      <c r="BFE2460" s="68"/>
      <c r="BFF2460" s="68"/>
      <c r="BFG2460" s="68"/>
      <c r="BFH2460" s="68"/>
      <c r="BFI2460" s="68"/>
      <c r="BFJ2460" s="68"/>
      <c r="BFK2460" s="68"/>
      <c r="BFL2460" s="68"/>
      <c r="BFM2460" s="68"/>
      <c r="BFN2460" s="68"/>
      <c r="BFO2460" s="68"/>
      <c r="BFP2460" s="68"/>
      <c r="BFQ2460" s="68"/>
      <c r="BFR2460" s="68"/>
      <c r="BFS2460" s="68"/>
      <c r="BFT2460" s="68"/>
      <c r="BFU2460" s="68"/>
      <c r="BFV2460" s="68"/>
      <c r="BFW2460" s="68"/>
      <c r="BFX2460" s="68"/>
      <c r="BFY2460" s="68"/>
      <c r="BFZ2460" s="68"/>
      <c r="BGA2460" s="68"/>
      <c r="BGB2460" s="68"/>
      <c r="BGC2460" s="68"/>
      <c r="BGD2460" s="68"/>
      <c r="BGE2460" s="68"/>
      <c r="BGF2460" s="68"/>
      <c r="BGG2460" s="68"/>
      <c r="BGH2460" s="68"/>
      <c r="BGI2460" s="68"/>
      <c r="BGJ2460" s="68"/>
      <c r="BGK2460" s="68"/>
      <c r="BGL2460" s="68"/>
      <c r="BGM2460" s="68"/>
      <c r="BGN2460" s="68"/>
      <c r="BGO2460" s="68"/>
      <c r="BGP2460" s="68"/>
      <c r="BGQ2460" s="68"/>
      <c r="BGR2460" s="68"/>
      <c r="BGS2460" s="68"/>
      <c r="BGT2460" s="68"/>
      <c r="BGU2460" s="68"/>
      <c r="BGV2460" s="68"/>
      <c r="BGW2460" s="68"/>
      <c r="BGX2460" s="68"/>
      <c r="BGY2460" s="68"/>
      <c r="BGZ2460" s="68"/>
      <c r="BHA2460" s="68"/>
      <c r="BHB2460" s="68"/>
      <c r="BHC2460" s="68"/>
      <c r="BHD2460" s="68"/>
      <c r="BHE2460" s="68"/>
      <c r="BHF2460" s="68"/>
      <c r="BHG2460" s="68"/>
      <c r="BHH2460" s="68"/>
      <c r="BHI2460" s="68"/>
      <c r="BHJ2460" s="68"/>
      <c r="BHK2460" s="68"/>
      <c r="BHL2460" s="68"/>
      <c r="BHM2460" s="68"/>
      <c r="BHN2460" s="68"/>
      <c r="BHO2460" s="68"/>
      <c r="BHP2460" s="68"/>
      <c r="BHQ2460" s="68"/>
      <c r="BHR2460" s="68"/>
      <c r="BHS2460" s="68"/>
      <c r="BHT2460" s="68"/>
      <c r="BHU2460" s="68"/>
      <c r="BHV2460" s="68"/>
      <c r="BHW2460" s="68"/>
      <c r="BHX2460" s="68"/>
      <c r="BHY2460" s="68"/>
      <c r="BHZ2460" s="68"/>
      <c r="BIA2460" s="68"/>
      <c r="BIB2460" s="68"/>
      <c r="BIC2460" s="68"/>
      <c r="BID2460" s="68"/>
      <c r="BIE2460" s="68"/>
      <c r="BIF2460" s="68"/>
      <c r="BIG2460" s="68"/>
      <c r="BIH2460" s="68"/>
      <c r="BII2460" s="68"/>
      <c r="BIJ2460" s="68"/>
      <c r="BIK2460" s="68"/>
      <c r="BIL2460" s="68"/>
      <c r="BIM2460" s="68"/>
      <c r="BIN2460" s="68"/>
      <c r="BIO2460" s="68"/>
      <c r="BIP2460" s="68"/>
      <c r="BIQ2460" s="68"/>
      <c r="BIR2460" s="68"/>
      <c r="BIS2460" s="68"/>
      <c r="BIT2460" s="68"/>
      <c r="BIU2460" s="68"/>
      <c r="BIV2460" s="68"/>
      <c r="BIW2460" s="68"/>
      <c r="BIX2460" s="68"/>
      <c r="BIY2460" s="68"/>
      <c r="BIZ2460" s="68"/>
      <c r="BJA2460" s="68"/>
      <c r="BJB2460" s="68"/>
      <c r="BJC2460" s="68"/>
      <c r="BJD2460" s="68"/>
      <c r="BJE2460" s="68"/>
      <c r="BJF2460" s="68"/>
      <c r="BJG2460" s="68"/>
      <c r="BJH2460" s="68"/>
      <c r="BJI2460" s="68"/>
      <c r="BJJ2460" s="68"/>
      <c r="BJK2460" s="68"/>
      <c r="BJL2460" s="68"/>
      <c r="BJM2460" s="68"/>
      <c r="BJN2460" s="68"/>
      <c r="BJO2460" s="68"/>
      <c r="BJP2460" s="68"/>
      <c r="BJQ2460" s="68"/>
      <c r="BJR2460" s="68"/>
      <c r="BJS2460" s="68"/>
      <c r="BJT2460" s="68"/>
      <c r="BJU2460" s="68"/>
      <c r="BJV2460" s="68"/>
      <c r="BJW2460" s="68"/>
      <c r="BJX2460" s="68"/>
      <c r="BJY2460" s="68"/>
      <c r="BJZ2460" s="68"/>
      <c r="BKA2460" s="68"/>
      <c r="BKB2460" s="68"/>
      <c r="BKC2460" s="68"/>
      <c r="BKD2460" s="68"/>
      <c r="BKE2460" s="68"/>
      <c r="BKF2460" s="68"/>
      <c r="BKG2460" s="68"/>
      <c r="BKH2460" s="68"/>
      <c r="BKI2460" s="68"/>
      <c r="BKJ2460" s="68"/>
      <c r="BKK2460" s="68"/>
      <c r="BKL2460" s="68"/>
      <c r="BKM2460" s="68"/>
      <c r="BKN2460" s="68"/>
      <c r="BKO2460" s="68"/>
      <c r="BKP2460" s="68"/>
      <c r="BKQ2460" s="68"/>
      <c r="BKR2460" s="68"/>
      <c r="BKS2460" s="68"/>
      <c r="BKT2460" s="68"/>
      <c r="BKU2460" s="68"/>
      <c r="BKV2460" s="68"/>
      <c r="BKW2460" s="68"/>
      <c r="BKX2460" s="68"/>
      <c r="BKY2460" s="68"/>
      <c r="BKZ2460" s="68"/>
      <c r="BLA2460" s="68"/>
      <c r="BLB2460" s="68"/>
      <c r="BLC2460" s="68"/>
      <c r="BLD2460" s="68"/>
      <c r="BLE2460" s="68"/>
      <c r="BLF2460" s="68"/>
      <c r="BLG2460" s="68"/>
      <c r="BLH2460" s="68"/>
      <c r="BLI2460" s="68"/>
      <c r="BLJ2460" s="68"/>
      <c r="BLK2460" s="68"/>
      <c r="BLL2460" s="68"/>
      <c r="BLM2460" s="68"/>
      <c r="BLN2460" s="68"/>
      <c r="BLO2460" s="68"/>
      <c r="BLP2460" s="68"/>
      <c r="BLQ2460" s="68"/>
      <c r="BLR2460" s="68"/>
      <c r="BLS2460" s="68"/>
      <c r="BLT2460" s="68"/>
      <c r="BLU2460" s="68"/>
      <c r="BLV2460" s="68"/>
      <c r="BLW2460" s="68"/>
      <c r="BLX2460" s="68"/>
      <c r="BLY2460" s="68"/>
      <c r="BLZ2460" s="68"/>
      <c r="BMA2460" s="68"/>
      <c r="BMB2460" s="68"/>
      <c r="BMC2460" s="68"/>
      <c r="BMD2460" s="68"/>
      <c r="BME2460" s="68"/>
      <c r="BMF2460" s="68"/>
      <c r="BMG2460" s="68"/>
      <c r="BMH2460" s="68"/>
      <c r="BMI2460" s="68"/>
      <c r="BMJ2460" s="68"/>
      <c r="BMK2460" s="68"/>
      <c r="BML2460" s="68"/>
      <c r="BMM2460" s="68"/>
      <c r="BMN2460" s="68"/>
      <c r="BMO2460" s="68"/>
      <c r="BMP2460" s="68"/>
      <c r="BMQ2460" s="68"/>
      <c r="BMR2460" s="68"/>
      <c r="BMS2460" s="68"/>
      <c r="BMT2460" s="68"/>
      <c r="BMU2460" s="68"/>
      <c r="BMV2460" s="68"/>
      <c r="BMW2460" s="68"/>
      <c r="BMX2460" s="68"/>
      <c r="BMY2460" s="68"/>
      <c r="BMZ2460" s="68"/>
      <c r="BNA2460" s="68"/>
      <c r="BNB2460" s="68"/>
      <c r="BNC2460" s="68"/>
      <c r="BND2460" s="68"/>
      <c r="BNE2460" s="68"/>
      <c r="BNF2460" s="68"/>
      <c r="BNG2460" s="68"/>
      <c r="BNH2460" s="68"/>
      <c r="BNI2460" s="68"/>
      <c r="BNJ2460" s="68"/>
      <c r="BNK2460" s="68"/>
      <c r="BNL2460" s="68"/>
      <c r="BNM2460" s="68"/>
      <c r="BNN2460" s="68"/>
      <c r="BNO2460" s="68"/>
      <c r="BNP2460" s="68"/>
      <c r="BNQ2460" s="68"/>
      <c r="BNR2460" s="68"/>
      <c r="BNS2460" s="68"/>
      <c r="BNT2460" s="68"/>
      <c r="BNU2460" s="68"/>
      <c r="BNV2460" s="68"/>
      <c r="BNW2460" s="68"/>
      <c r="BNX2460" s="68"/>
      <c r="BNY2460" s="68"/>
      <c r="BNZ2460" s="68"/>
      <c r="BOA2460" s="68"/>
      <c r="BOB2460" s="68"/>
      <c r="BOC2460" s="68"/>
      <c r="BOD2460" s="68"/>
      <c r="BOE2460" s="68"/>
      <c r="BOF2460" s="68"/>
      <c r="BOG2460" s="68"/>
      <c r="BOH2460" s="68"/>
      <c r="BOI2460" s="68"/>
      <c r="BOJ2460" s="68"/>
      <c r="BOK2460" s="68"/>
      <c r="BOL2460" s="68"/>
      <c r="BOM2460" s="68"/>
      <c r="BON2460" s="68"/>
      <c r="BOO2460" s="68"/>
      <c r="BOP2460" s="68"/>
      <c r="BOQ2460" s="68"/>
      <c r="BOR2460" s="68"/>
      <c r="BOS2460" s="68"/>
      <c r="BOT2460" s="68"/>
      <c r="BOU2460" s="68"/>
      <c r="BOV2460" s="68"/>
      <c r="BOW2460" s="68"/>
      <c r="BOX2460" s="68"/>
      <c r="BOY2460" s="68"/>
      <c r="BOZ2460" s="68"/>
      <c r="BPA2460" s="68"/>
      <c r="BPB2460" s="68"/>
      <c r="BPC2460" s="68"/>
      <c r="BPD2460" s="68"/>
      <c r="BPE2460" s="68"/>
      <c r="BPF2460" s="68"/>
      <c r="BPG2460" s="68"/>
      <c r="BPH2460" s="68"/>
      <c r="BPI2460" s="68"/>
      <c r="BPJ2460" s="68"/>
      <c r="BPK2460" s="68"/>
      <c r="BPL2460" s="68"/>
      <c r="BPM2460" s="68"/>
      <c r="BPN2460" s="68"/>
      <c r="BPO2460" s="68"/>
      <c r="BPP2460" s="68"/>
      <c r="BPQ2460" s="68"/>
      <c r="BPR2460" s="68"/>
      <c r="BPS2460" s="68"/>
      <c r="BPT2460" s="68"/>
      <c r="BPU2460" s="68"/>
      <c r="BPV2460" s="68"/>
      <c r="BPW2460" s="68"/>
      <c r="BPX2460" s="68"/>
      <c r="BPY2460" s="68"/>
      <c r="BPZ2460" s="68"/>
      <c r="BQA2460" s="68"/>
      <c r="BQB2460" s="68"/>
      <c r="BQC2460" s="68"/>
      <c r="BQD2460" s="68"/>
      <c r="BQE2460" s="68"/>
      <c r="BQF2460" s="68"/>
      <c r="BQG2460" s="68"/>
      <c r="BQH2460" s="68"/>
      <c r="BQI2460" s="68"/>
      <c r="BQJ2460" s="68"/>
      <c r="BQK2460" s="68"/>
      <c r="BQL2460" s="68"/>
      <c r="BQM2460" s="68"/>
      <c r="BQN2460" s="68"/>
      <c r="BQO2460" s="68"/>
      <c r="BQP2460" s="68"/>
      <c r="BQQ2460" s="68"/>
      <c r="BQR2460" s="68"/>
      <c r="BQS2460" s="68"/>
      <c r="BQT2460" s="68"/>
      <c r="BQU2460" s="68"/>
      <c r="BQV2460" s="68"/>
      <c r="BQW2460" s="68"/>
      <c r="BQX2460" s="68"/>
      <c r="BQY2460" s="68"/>
      <c r="BQZ2460" s="68"/>
      <c r="BRA2460" s="68"/>
      <c r="BRB2460" s="68"/>
      <c r="BRC2460" s="68"/>
      <c r="BRD2460" s="68"/>
      <c r="BRE2460" s="68"/>
      <c r="BRF2460" s="68"/>
      <c r="BRG2460" s="68"/>
      <c r="BRH2460" s="68"/>
      <c r="BRI2460" s="68"/>
      <c r="BRJ2460" s="68"/>
      <c r="BRK2460" s="68"/>
      <c r="BRL2460" s="68"/>
      <c r="BRM2460" s="68"/>
      <c r="BRN2460" s="68"/>
      <c r="BRO2460" s="68"/>
      <c r="BRP2460" s="68"/>
      <c r="BRQ2460" s="68"/>
      <c r="BRR2460" s="68"/>
      <c r="BRS2460" s="68"/>
      <c r="BRT2460" s="68"/>
      <c r="BRU2460" s="68"/>
      <c r="BRV2460" s="68"/>
      <c r="BRW2460" s="68"/>
      <c r="BRX2460" s="68"/>
      <c r="BRY2460" s="68"/>
      <c r="BRZ2460" s="68"/>
      <c r="BSA2460" s="68"/>
      <c r="BSB2460" s="68"/>
      <c r="BSC2460" s="68"/>
      <c r="BSD2460" s="68"/>
      <c r="BSE2460" s="68"/>
      <c r="BSF2460" s="68"/>
      <c r="BSG2460" s="68"/>
      <c r="BSH2460" s="68"/>
      <c r="BSI2460" s="68"/>
      <c r="BSJ2460" s="68"/>
      <c r="BSK2460" s="68"/>
      <c r="BSL2460" s="68"/>
      <c r="BSM2460" s="68"/>
      <c r="BSN2460" s="68"/>
      <c r="BSO2460" s="68"/>
      <c r="BSP2460" s="68"/>
      <c r="BSQ2460" s="68"/>
      <c r="BSR2460" s="68"/>
      <c r="BSS2460" s="68"/>
      <c r="BST2460" s="68"/>
      <c r="BSU2460" s="68"/>
      <c r="BSV2460" s="68"/>
      <c r="BSW2460" s="68"/>
      <c r="BSX2460" s="68"/>
      <c r="BSY2460" s="68"/>
      <c r="BSZ2460" s="68"/>
      <c r="BTA2460" s="68"/>
      <c r="BTB2460" s="68"/>
      <c r="BTC2460" s="68"/>
      <c r="BTD2460" s="68"/>
      <c r="BTE2460" s="68"/>
      <c r="BTF2460" s="68"/>
      <c r="BTG2460" s="68"/>
      <c r="BTH2460" s="68"/>
      <c r="BTI2460" s="68"/>
      <c r="BTJ2460" s="68"/>
      <c r="BTK2460" s="68"/>
      <c r="BTL2460" s="68"/>
      <c r="BTM2460" s="68"/>
      <c r="BTN2460" s="68"/>
      <c r="BTO2460" s="68"/>
      <c r="BTP2460" s="68"/>
      <c r="BTQ2460" s="68"/>
      <c r="BTR2460" s="68"/>
      <c r="BTS2460" s="68"/>
      <c r="BTT2460" s="68"/>
      <c r="BTU2460" s="68"/>
      <c r="BTV2460" s="68"/>
      <c r="BTW2460" s="68"/>
      <c r="BTX2460" s="68"/>
      <c r="BTY2460" s="68"/>
      <c r="BTZ2460" s="68"/>
      <c r="BUA2460" s="68"/>
      <c r="BUB2460" s="68"/>
      <c r="BUC2460" s="68"/>
      <c r="BUD2460" s="68"/>
      <c r="BUE2460" s="68"/>
      <c r="BUF2460" s="68"/>
      <c r="BUG2460" s="68"/>
      <c r="BUH2460" s="68"/>
      <c r="BUI2460" s="68"/>
      <c r="BUJ2460" s="68"/>
      <c r="BUK2460" s="68"/>
      <c r="BUL2460" s="68"/>
      <c r="BUM2460" s="68"/>
      <c r="BUN2460" s="68"/>
      <c r="BUO2460" s="68"/>
      <c r="BUP2460" s="68"/>
      <c r="BUQ2460" s="68"/>
      <c r="BUR2460" s="68"/>
      <c r="BUS2460" s="68"/>
      <c r="BUT2460" s="68"/>
      <c r="BUU2460" s="68"/>
      <c r="BUV2460" s="68"/>
      <c r="BUW2460" s="68"/>
      <c r="BUX2460" s="68"/>
      <c r="BUY2460" s="68"/>
      <c r="BUZ2460" s="68"/>
      <c r="BVA2460" s="68"/>
      <c r="BVB2460" s="68"/>
      <c r="BVC2460" s="68"/>
      <c r="BVD2460" s="68"/>
      <c r="BVE2460" s="68"/>
      <c r="BVF2460" s="68"/>
      <c r="BVG2460" s="68"/>
      <c r="BVH2460" s="68"/>
      <c r="BVI2460" s="68"/>
      <c r="BVJ2460" s="68"/>
      <c r="BVK2460" s="68"/>
      <c r="BVL2460" s="68"/>
      <c r="BVM2460" s="68"/>
      <c r="BVN2460" s="68"/>
      <c r="BVO2460" s="68"/>
      <c r="BVP2460" s="68"/>
      <c r="BVQ2460" s="68"/>
      <c r="BVR2460" s="68"/>
      <c r="BVS2460" s="68"/>
      <c r="BVT2460" s="68"/>
      <c r="BVU2460" s="68"/>
      <c r="BVV2460" s="68"/>
      <c r="BVW2460" s="68"/>
      <c r="BVX2460" s="68"/>
      <c r="BVY2460" s="68"/>
      <c r="BVZ2460" s="68"/>
      <c r="BWA2460" s="68"/>
      <c r="BWB2460" s="68"/>
      <c r="BWC2460" s="68"/>
      <c r="BWD2460" s="68"/>
      <c r="BWE2460" s="68"/>
      <c r="BWF2460" s="68"/>
      <c r="BWG2460" s="68"/>
      <c r="BWH2460" s="68"/>
      <c r="BWI2460" s="68"/>
      <c r="BWJ2460" s="68"/>
      <c r="BWK2460" s="68"/>
      <c r="BWL2460" s="68"/>
      <c r="BWM2460" s="68"/>
      <c r="BWN2460" s="68"/>
      <c r="BWO2460" s="68"/>
      <c r="BWP2460" s="68"/>
      <c r="BWQ2460" s="68"/>
      <c r="BWR2460" s="68"/>
      <c r="BWS2460" s="68"/>
      <c r="BWT2460" s="68"/>
      <c r="BWU2460" s="68"/>
      <c r="BWV2460" s="68"/>
      <c r="BWW2460" s="68"/>
      <c r="BWX2460" s="68"/>
      <c r="BWY2460" s="68"/>
      <c r="BWZ2460" s="68"/>
      <c r="BXA2460" s="68"/>
      <c r="BXB2460" s="68"/>
      <c r="BXC2460" s="68"/>
      <c r="BXD2460" s="68"/>
      <c r="BXE2460" s="68"/>
      <c r="BXF2460" s="68"/>
      <c r="BXG2460" s="68"/>
      <c r="BXH2460" s="68"/>
      <c r="BXI2460" s="68"/>
      <c r="BXJ2460" s="68"/>
      <c r="BXK2460" s="68"/>
      <c r="BXL2460" s="68"/>
      <c r="BXM2460" s="68"/>
      <c r="BXN2460" s="68"/>
      <c r="BXO2460" s="68"/>
      <c r="BXP2460" s="68"/>
      <c r="BXQ2460" s="68"/>
      <c r="BXR2460" s="68"/>
      <c r="BXS2460" s="68"/>
      <c r="BXT2460" s="68"/>
      <c r="BXU2460" s="68"/>
      <c r="BXV2460" s="68"/>
      <c r="BXW2460" s="68"/>
      <c r="BXX2460" s="68"/>
      <c r="BXY2460" s="68"/>
      <c r="BXZ2460" s="68"/>
      <c r="BYA2460" s="68"/>
      <c r="BYB2460" s="68"/>
      <c r="BYC2460" s="68"/>
      <c r="BYD2460" s="68"/>
      <c r="BYE2460" s="68"/>
      <c r="BYF2460" s="68"/>
      <c r="BYG2460" s="68"/>
      <c r="BYH2460" s="68"/>
      <c r="BYI2460" s="68"/>
      <c r="BYJ2460" s="68"/>
      <c r="BYK2460" s="68"/>
      <c r="BYL2460" s="68"/>
      <c r="BYM2460" s="68"/>
      <c r="BYN2460" s="68"/>
      <c r="BYO2460" s="68"/>
      <c r="BYP2460" s="68"/>
      <c r="BYQ2460" s="68"/>
      <c r="BYR2460" s="68"/>
      <c r="BYS2460" s="68"/>
      <c r="BYT2460" s="68"/>
      <c r="BYU2460" s="68"/>
      <c r="BYV2460" s="68"/>
      <c r="BYW2460" s="68"/>
      <c r="BYX2460" s="68"/>
      <c r="BYY2460" s="68"/>
      <c r="BYZ2460" s="68"/>
      <c r="BZA2460" s="68"/>
      <c r="BZB2460" s="68"/>
      <c r="BZC2460" s="68"/>
      <c r="BZD2460" s="68"/>
      <c r="BZE2460" s="68"/>
      <c r="BZF2460" s="68"/>
      <c r="BZG2460" s="68"/>
      <c r="BZH2460" s="68"/>
      <c r="BZI2460" s="68"/>
      <c r="BZJ2460" s="68"/>
      <c r="BZK2460" s="68"/>
      <c r="BZL2460" s="68"/>
      <c r="BZM2460" s="68"/>
      <c r="BZN2460" s="68"/>
      <c r="BZO2460" s="68"/>
      <c r="BZP2460" s="68"/>
      <c r="BZQ2460" s="68"/>
      <c r="BZR2460" s="68"/>
      <c r="BZS2460" s="68"/>
      <c r="BZT2460" s="68"/>
      <c r="BZU2460" s="68"/>
      <c r="BZV2460" s="68"/>
      <c r="BZW2460" s="68"/>
      <c r="BZX2460" s="68"/>
      <c r="BZY2460" s="68"/>
      <c r="BZZ2460" s="68"/>
      <c r="CAA2460" s="68"/>
      <c r="CAB2460" s="68"/>
      <c r="CAC2460" s="68"/>
      <c r="CAD2460" s="68"/>
      <c r="CAE2460" s="68"/>
      <c r="CAF2460" s="68"/>
      <c r="CAG2460" s="68"/>
      <c r="CAH2460" s="68"/>
      <c r="CAI2460" s="68"/>
      <c r="CAJ2460" s="68"/>
      <c r="CAK2460" s="68"/>
      <c r="CAL2460" s="68"/>
      <c r="CAM2460" s="68"/>
      <c r="CAN2460" s="68"/>
      <c r="CAO2460" s="68"/>
      <c r="CAP2460" s="68"/>
      <c r="CAQ2460" s="68"/>
      <c r="CAR2460" s="68"/>
      <c r="CAS2460" s="68"/>
      <c r="CAT2460" s="68"/>
      <c r="CAU2460" s="68"/>
      <c r="CAV2460" s="68"/>
      <c r="CAW2460" s="68"/>
      <c r="CAX2460" s="68"/>
      <c r="CAY2460" s="68"/>
      <c r="CAZ2460" s="68"/>
      <c r="CBA2460" s="68"/>
      <c r="CBB2460" s="68"/>
      <c r="CBC2460" s="68"/>
      <c r="CBD2460" s="68"/>
      <c r="CBE2460" s="68"/>
      <c r="CBF2460" s="68"/>
      <c r="CBG2460" s="68"/>
      <c r="CBH2460" s="68"/>
      <c r="CBI2460" s="68"/>
      <c r="CBJ2460" s="68"/>
      <c r="CBK2460" s="68"/>
      <c r="CBL2460" s="68"/>
      <c r="CBM2460" s="68"/>
      <c r="CBN2460" s="68"/>
      <c r="CBO2460" s="68"/>
      <c r="CBP2460" s="68"/>
      <c r="CBQ2460" s="68"/>
      <c r="CBR2460" s="68"/>
      <c r="CBS2460" s="68"/>
      <c r="CBT2460" s="68"/>
      <c r="CBU2460" s="68"/>
      <c r="CBV2460" s="68"/>
      <c r="CBW2460" s="68"/>
      <c r="CBX2460" s="68"/>
      <c r="CBY2460" s="68"/>
      <c r="CBZ2460" s="68"/>
      <c r="CCA2460" s="68"/>
      <c r="CCB2460" s="68"/>
      <c r="CCC2460" s="68"/>
      <c r="CCD2460" s="68"/>
      <c r="CCE2460" s="68"/>
      <c r="CCF2460" s="68"/>
      <c r="CCG2460" s="68"/>
      <c r="CCH2460" s="68"/>
      <c r="CCI2460" s="68"/>
      <c r="CCJ2460" s="68"/>
      <c r="CCK2460" s="68"/>
      <c r="CCL2460" s="68"/>
      <c r="CCM2460" s="68"/>
      <c r="CCN2460" s="68"/>
      <c r="CCO2460" s="68"/>
      <c r="CCP2460" s="68"/>
      <c r="CCQ2460" s="68"/>
      <c r="CCR2460" s="68"/>
      <c r="CCS2460" s="68"/>
      <c r="CCT2460" s="68"/>
      <c r="CCU2460" s="68"/>
      <c r="CCV2460" s="68"/>
      <c r="CCW2460" s="68"/>
      <c r="CCX2460" s="68"/>
      <c r="CCY2460" s="68"/>
      <c r="CCZ2460" s="68"/>
      <c r="CDA2460" s="68"/>
      <c r="CDB2460" s="68"/>
      <c r="CDC2460" s="68"/>
      <c r="CDD2460" s="68"/>
      <c r="CDE2460" s="68"/>
      <c r="CDF2460" s="68"/>
      <c r="CDG2460" s="68"/>
      <c r="CDH2460" s="68"/>
      <c r="CDI2460" s="68"/>
      <c r="CDJ2460" s="68"/>
      <c r="CDK2460" s="68"/>
      <c r="CDL2460" s="68"/>
      <c r="CDM2460" s="68"/>
      <c r="CDN2460" s="68"/>
      <c r="CDO2460" s="68"/>
      <c r="CDP2460" s="68"/>
      <c r="CDQ2460" s="68"/>
      <c r="CDR2460" s="68"/>
      <c r="CDS2460" s="68"/>
      <c r="CDT2460" s="68"/>
      <c r="CDU2460" s="68"/>
      <c r="CDV2460" s="68"/>
      <c r="CDW2460" s="68"/>
      <c r="CDX2460" s="68"/>
      <c r="CDY2460" s="68"/>
      <c r="CDZ2460" s="68"/>
      <c r="CEA2460" s="68"/>
      <c r="CEB2460" s="68"/>
      <c r="CEC2460" s="68"/>
      <c r="CED2460" s="68"/>
      <c r="CEE2460" s="68"/>
      <c r="CEF2460" s="68"/>
      <c r="CEG2460" s="68"/>
      <c r="CEH2460" s="68"/>
      <c r="CEI2460" s="68"/>
      <c r="CEJ2460" s="68"/>
      <c r="CEK2460" s="68"/>
      <c r="CEL2460" s="68"/>
      <c r="CEM2460" s="68"/>
      <c r="CEN2460" s="68"/>
      <c r="CEO2460" s="68"/>
      <c r="CEP2460" s="68"/>
      <c r="CEQ2460" s="68"/>
      <c r="CER2460" s="68"/>
      <c r="CES2460" s="68"/>
      <c r="CET2460" s="68"/>
      <c r="CEU2460" s="68"/>
      <c r="CEV2460" s="68"/>
      <c r="CEW2460" s="68"/>
      <c r="CEX2460" s="68"/>
      <c r="CEY2460" s="68"/>
      <c r="CEZ2460" s="68"/>
      <c r="CFA2460" s="68"/>
      <c r="CFB2460" s="68"/>
      <c r="CFC2460" s="68"/>
      <c r="CFD2460" s="68"/>
      <c r="CFE2460" s="68"/>
      <c r="CFF2460" s="68"/>
      <c r="CFG2460" s="68"/>
      <c r="CFH2460" s="68"/>
      <c r="CFI2460" s="68"/>
      <c r="CFJ2460" s="68"/>
      <c r="CFK2460" s="68"/>
      <c r="CFL2460" s="68"/>
      <c r="CFM2460" s="68"/>
      <c r="CFN2460" s="68"/>
      <c r="CFO2460" s="68"/>
      <c r="CFP2460" s="68"/>
      <c r="CFQ2460" s="68"/>
      <c r="CFR2460" s="68"/>
      <c r="CFS2460" s="68"/>
      <c r="CFT2460" s="68"/>
      <c r="CFU2460" s="68"/>
      <c r="CFV2460" s="68"/>
      <c r="CFW2460" s="68"/>
      <c r="CFX2460" s="68"/>
      <c r="CFY2460" s="68"/>
      <c r="CFZ2460" s="68"/>
      <c r="CGA2460" s="68"/>
      <c r="CGB2460" s="68"/>
      <c r="CGC2460" s="68"/>
      <c r="CGD2460" s="68"/>
      <c r="CGE2460" s="68"/>
      <c r="CGF2460" s="68"/>
      <c r="CGG2460" s="68"/>
      <c r="CGH2460" s="68"/>
      <c r="CGI2460" s="68"/>
      <c r="CGJ2460" s="68"/>
      <c r="CGK2460" s="68"/>
      <c r="CGL2460" s="68"/>
      <c r="CGM2460" s="68"/>
      <c r="CGN2460" s="68"/>
      <c r="CGO2460" s="68"/>
      <c r="CGP2460" s="68"/>
      <c r="CGQ2460" s="68"/>
      <c r="CGR2460" s="68"/>
      <c r="CGS2460" s="68"/>
      <c r="CGT2460" s="68"/>
      <c r="CGU2460" s="68"/>
      <c r="CGV2460" s="68"/>
      <c r="CGW2460" s="68"/>
      <c r="CGX2460" s="68"/>
      <c r="CGY2460" s="68"/>
      <c r="CGZ2460" s="68"/>
      <c r="CHA2460" s="68"/>
      <c r="CHB2460" s="68"/>
      <c r="CHC2460" s="68"/>
      <c r="CHD2460" s="68"/>
      <c r="CHE2460" s="68"/>
      <c r="CHF2460" s="68"/>
      <c r="CHG2460" s="68"/>
      <c r="CHH2460" s="68"/>
      <c r="CHI2460" s="68"/>
      <c r="CHJ2460" s="68"/>
      <c r="CHK2460" s="68"/>
      <c r="CHL2460" s="68"/>
      <c r="CHM2460" s="68"/>
      <c r="CHN2460" s="68"/>
      <c r="CHO2460" s="68"/>
      <c r="CHP2460" s="68"/>
      <c r="CHQ2460" s="68"/>
      <c r="CHR2460" s="68"/>
      <c r="CHS2460" s="68"/>
      <c r="CHT2460" s="68"/>
      <c r="CHU2460" s="68"/>
      <c r="CHV2460" s="68"/>
      <c r="CHW2460" s="68"/>
      <c r="CHX2460" s="68"/>
      <c r="CHY2460" s="68"/>
      <c r="CHZ2460" s="68"/>
      <c r="CIA2460" s="68"/>
      <c r="CIB2460" s="68"/>
      <c r="CIC2460" s="68"/>
      <c r="CID2460" s="68"/>
      <c r="CIE2460" s="68"/>
      <c r="CIF2460" s="68"/>
      <c r="CIG2460" s="68"/>
      <c r="CIH2460" s="68"/>
      <c r="CII2460" s="68"/>
      <c r="CIJ2460" s="68"/>
      <c r="CIK2460" s="68"/>
      <c r="CIL2460" s="68"/>
      <c r="CIM2460" s="68"/>
      <c r="CIN2460" s="68"/>
      <c r="CIO2460" s="68"/>
      <c r="CIP2460" s="68"/>
      <c r="CIQ2460" s="68"/>
      <c r="CIR2460" s="68"/>
      <c r="CIS2460" s="68"/>
      <c r="CIT2460" s="68"/>
      <c r="CIU2460" s="68"/>
      <c r="CIV2460" s="68"/>
      <c r="CIW2460" s="68"/>
      <c r="CIX2460" s="68"/>
      <c r="CIY2460" s="68"/>
      <c r="CIZ2460" s="68"/>
      <c r="CJA2460" s="68"/>
      <c r="CJB2460" s="68"/>
      <c r="CJC2460" s="68"/>
      <c r="CJD2460" s="68"/>
      <c r="CJE2460" s="68"/>
      <c r="CJF2460" s="68"/>
      <c r="CJG2460" s="68"/>
      <c r="CJH2460" s="68"/>
      <c r="CJI2460" s="68"/>
      <c r="CJJ2460" s="68"/>
      <c r="CJK2460" s="68"/>
      <c r="CJL2460" s="68"/>
      <c r="CJM2460" s="68"/>
      <c r="CJN2460" s="68"/>
      <c r="CJO2460" s="68"/>
      <c r="CJP2460" s="68"/>
      <c r="CJQ2460" s="68"/>
      <c r="CJR2460" s="68"/>
      <c r="CJS2460" s="68"/>
      <c r="CJT2460" s="68"/>
      <c r="CJU2460" s="68"/>
      <c r="CJV2460" s="68"/>
      <c r="CJW2460" s="68"/>
      <c r="CJX2460" s="68"/>
      <c r="CJY2460" s="68"/>
      <c r="CJZ2460" s="68"/>
      <c r="CKA2460" s="68"/>
      <c r="CKB2460" s="68"/>
      <c r="CKC2460" s="68"/>
      <c r="CKD2460" s="68"/>
      <c r="CKE2460" s="68"/>
      <c r="CKF2460" s="68"/>
      <c r="CKG2460" s="68"/>
      <c r="CKH2460" s="68"/>
      <c r="CKI2460" s="68"/>
      <c r="CKJ2460" s="68"/>
      <c r="CKK2460" s="68"/>
      <c r="CKL2460" s="68"/>
      <c r="CKM2460" s="68"/>
      <c r="CKN2460" s="68"/>
      <c r="CKO2460" s="68"/>
      <c r="CKP2460" s="68"/>
      <c r="CKQ2460" s="68"/>
      <c r="CKR2460" s="68"/>
      <c r="CKS2460" s="68"/>
      <c r="CKT2460" s="68"/>
      <c r="CKU2460" s="68"/>
      <c r="CKV2460" s="68"/>
      <c r="CKW2460" s="68"/>
      <c r="CKX2460" s="68"/>
      <c r="CKY2460" s="68"/>
      <c r="CKZ2460" s="68"/>
      <c r="CLA2460" s="68"/>
      <c r="CLB2460" s="68"/>
      <c r="CLC2460" s="68"/>
      <c r="CLD2460" s="68"/>
      <c r="CLE2460" s="68"/>
      <c r="CLF2460" s="68"/>
      <c r="CLG2460" s="68"/>
      <c r="CLH2460" s="68"/>
      <c r="CLI2460" s="68"/>
      <c r="CLJ2460" s="68"/>
      <c r="CLK2460" s="68"/>
      <c r="CLL2460" s="68"/>
      <c r="CLM2460" s="68"/>
      <c r="CLN2460" s="68"/>
      <c r="CLO2460" s="68"/>
      <c r="CLP2460" s="68"/>
      <c r="CLQ2460" s="68"/>
      <c r="CLR2460" s="68"/>
      <c r="CLS2460" s="68"/>
      <c r="CLT2460" s="68"/>
      <c r="CLU2460" s="68"/>
      <c r="CLV2460" s="68"/>
      <c r="CLW2460" s="68"/>
      <c r="CLX2460" s="68"/>
      <c r="CLY2460" s="68"/>
      <c r="CLZ2460" s="68"/>
      <c r="CMA2460" s="68"/>
      <c r="CMB2460" s="68"/>
      <c r="CMC2460" s="68"/>
      <c r="CMD2460" s="68"/>
      <c r="CME2460" s="68"/>
      <c r="CMF2460" s="68"/>
      <c r="CMG2460" s="68"/>
      <c r="CMH2460" s="68"/>
      <c r="CMI2460" s="68"/>
      <c r="CMJ2460" s="68"/>
      <c r="CMK2460" s="68"/>
      <c r="CML2460" s="68"/>
      <c r="CMM2460" s="68"/>
      <c r="CMN2460" s="68"/>
      <c r="CMO2460" s="68"/>
      <c r="CMP2460" s="68"/>
      <c r="CMQ2460" s="68"/>
      <c r="CMR2460" s="68"/>
      <c r="CMS2460" s="68"/>
      <c r="CMT2460" s="68"/>
      <c r="CMU2460" s="68"/>
      <c r="CMV2460" s="68"/>
      <c r="CMW2460" s="68"/>
      <c r="CMX2460" s="68"/>
      <c r="CMY2460" s="68"/>
      <c r="CMZ2460" s="68"/>
      <c r="CNA2460" s="68"/>
      <c r="CNB2460" s="68"/>
      <c r="CNC2460" s="68"/>
      <c r="CND2460" s="68"/>
      <c r="CNE2460" s="68"/>
      <c r="CNF2460" s="68"/>
      <c r="CNG2460" s="68"/>
      <c r="CNH2460" s="68"/>
      <c r="CNI2460" s="68"/>
      <c r="CNJ2460" s="68"/>
      <c r="CNK2460" s="68"/>
      <c r="CNL2460" s="68"/>
      <c r="CNM2460" s="68"/>
      <c r="CNN2460" s="68"/>
      <c r="CNO2460" s="68"/>
      <c r="CNP2460" s="68"/>
      <c r="CNQ2460" s="68"/>
      <c r="CNR2460" s="68"/>
      <c r="CNS2460" s="68"/>
      <c r="CNT2460" s="68"/>
      <c r="CNU2460" s="68"/>
      <c r="CNV2460" s="68"/>
      <c r="CNW2460" s="68"/>
      <c r="CNX2460" s="68"/>
      <c r="CNY2460" s="68"/>
      <c r="CNZ2460" s="68"/>
      <c r="COA2460" s="68"/>
      <c r="COB2460" s="68"/>
      <c r="COC2460" s="68"/>
      <c r="COD2460" s="68"/>
      <c r="COE2460" s="68"/>
      <c r="COF2460" s="68"/>
      <c r="COG2460" s="68"/>
      <c r="COH2460" s="68"/>
      <c r="COI2460" s="68"/>
      <c r="COJ2460" s="68"/>
      <c r="COK2460" s="68"/>
      <c r="COL2460" s="68"/>
      <c r="COM2460" s="68"/>
      <c r="CON2460" s="68"/>
      <c r="COO2460" s="68"/>
      <c r="COP2460" s="68"/>
      <c r="COQ2460" s="68"/>
      <c r="COR2460" s="68"/>
      <c r="COS2460" s="68"/>
      <c r="COT2460" s="68"/>
      <c r="COU2460" s="68"/>
      <c r="COV2460" s="68"/>
      <c r="COW2460" s="68"/>
      <c r="COX2460" s="68"/>
      <c r="COY2460" s="68"/>
      <c r="COZ2460" s="68"/>
      <c r="CPA2460" s="68"/>
      <c r="CPB2460" s="68"/>
      <c r="CPC2460" s="68"/>
      <c r="CPD2460" s="68"/>
      <c r="CPE2460" s="68"/>
      <c r="CPF2460" s="68"/>
      <c r="CPG2460" s="68"/>
      <c r="CPH2460" s="68"/>
      <c r="CPI2460" s="68"/>
      <c r="CPJ2460" s="68"/>
      <c r="CPK2460" s="68"/>
      <c r="CPL2460" s="68"/>
      <c r="CPM2460" s="68"/>
      <c r="CPN2460" s="68"/>
      <c r="CPO2460" s="68"/>
      <c r="CPP2460" s="68"/>
      <c r="CPQ2460" s="68"/>
      <c r="CPR2460" s="68"/>
      <c r="CPS2460" s="68"/>
      <c r="CPT2460" s="68"/>
      <c r="CPU2460" s="68"/>
      <c r="CPV2460" s="68"/>
      <c r="CPW2460" s="68"/>
      <c r="CPX2460" s="68"/>
      <c r="CPY2460" s="68"/>
      <c r="CPZ2460" s="68"/>
      <c r="CQA2460" s="68"/>
      <c r="CQB2460" s="68"/>
      <c r="CQC2460" s="68"/>
      <c r="CQD2460" s="68"/>
      <c r="CQE2460" s="68"/>
      <c r="CQF2460" s="68"/>
      <c r="CQG2460" s="68"/>
      <c r="CQH2460" s="68"/>
      <c r="CQI2460" s="68"/>
      <c r="CQJ2460" s="68"/>
      <c r="CQK2460" s="68"/>
      <c r="CQL2460" s="68"/>
      <c r="CQM2460" s="68"/>
      <c r="CQN2460" s="68"/>
      <c r="CQO2460" s="68"/>
      <c r="CQP2460" s="68"/>
      <c r="CQQ2460" s="68"/>
      <c r="CQR2460" s="68"/>
      <c r="CQS2460" s="68"/>
      <c r="CQT2460" s="68"/>
      <c r="CQU2460" s="68"/>
      <c r="CQV2460" s="68"/>
      <c r="CQW2460" s="68"/>
      <c r="CQX2460" s="68"/>
      <c r="CQY2460" s="68"/>
      <c r="CQZ2460" s="68"/>
      <c r="CRA2460" s="68"/>
      <c r="CRB2460" s="68"/>
      <c r="CRC2460" s="68"/>
      <c r="CRD2460" s="68"/>
      <c r="CRE2460" s="68"/>
      <c r="CRF2460" s="68"/>
      <c r="CRG2460" s="68"/>
      <c r="CRH2460" s="68"/>
      <c r="CRI2460" s="68"/>
      <c r="CRJ2460" s="68"/>
      <c r="CRK2460" s="68"/>
      <c r="CRL2460" s="68"/>
      <c r="CRM2460" s="68"/>
      <c r="CRN2460" s="68"/>
      <c r="CRO2460" s="68"/>
      <c r="CRP2460" s="68"/>
      <c r="CRQ2460" s="68"/>
      <c r="CRR2460" s="68"/>
      <c r="CRS2460" s="68"/>
      <c r="CRT2460" s="68"/>
      <c r="CRU2460" s="68"/>
      <c r="CRV2460" s="68"/>
      <c r="CRW2460" s="68"/>
      <c r="CRX2460" s="68"/>
      <c r="CRY2460" s="68"/>
      <c r="CRZ2460" s="68"/>
      <c r="CSA2460" s="68"/>
      <c r="CSB2460" s="68"/>
      <c r="CSC2460" s="68"/>
      <c r="CSD2460" s="68"/>
      <c r="CSE2460" s="68"/>
      <c r="CSF2460" s="68"/>
      <c r="CSG2460" s="68"/>
      <c r="CSH2460" s="68"/>
      <c r="CSI2460" s="68"/>
      <c r="CSJ2460" s="68"/>
      <c r="CSK2460" s="68"/>
      <c r="CSL2460" s="68"/>
      <c r="CSM2460" s="68"/>
      <c r="CSN2460" s="68"/>
      <c r="CSO2460" s="68"/>
      <c r="CSP2460" s="68"/>
      <c r="CSQ2460" s="68"/>
      <c r="CSR2460" s="68"/>
      <c r="CSS2460" s="68"/>
      <c r="CST2460" s="68"/>
      <c r="CSU2460" s="68"/>
      <c r="CSV2460" s="68"/>
      <c r="CSW2460" s="68"/>
      <c r="CSX2460" s="68"/>
      <c r="CSY2460" s="68"/>
      <c r="CSZ2460" s="68"/>
      <c r="CTA2460" s="68"/>
      <c r="CTB2460" s="68"/>
      <c r="CTC2460" s="68"/>
      <c r="CTD2460" s="68"/>
      <c r="CTE2460" s="68"/>
      <c r="CTF2460" s="68"/>
      <c r="CTG2460" s="68"/>
      <c r="CTH2460" s="68"/>
      <c r="CTI2460" s="68"/>
      <c r="CTJ2460" s="68"/>
      <c r="CTK2460" s="68"/>
      <c r="CTL2460" s="68"/>
      <c r="CTM2460" s="68"/>
      <c r="CTN2460" s="68"/>
      <c r="CTO2460" s="68"/>
      <c r="CTP2460" s="68"/>
      <c r="CTQ2460" s="68"/>
      <c r="CTR2460" s="68"/>
      <c r="CTS2460" s="68"/>
      <c r="CTT2460" s="68"/>
      <c r="CTU2460" s="68"/>
      <c r="CTV2460" s="68"/>
      <c r="CTW2460" s="68"/>
      <c r="CTX2460" s="68"/>
      <c r="CTY2460" s="68"/>
      <c r="CTZ2460" s="68"/>
      <c r="CUA2460" s="68"/>
      <c r="CUB2460" s="68"/>
      <c r="CUC2460" s="68"/>
      <c r="CUD2460" s="68"/>
      <c r="CUE2460" s="68"/>
      <c r="CUF2460" s="68"/>
      <c r="CUG2460" s="68"/>
      <c r="CUH2460" s="68"/>
      <c r="CUI2460" s="68"/>
      <c r="CUJ2460" s="68"/>
      <c r="CUK2460" s="68"/>
      <c r="CUL2460" s="68"/>
      <c r="CUM2460" s="68"/>
      <c r="CUN2460" s="68"/>
      <c r="CUO2460" s="68"/>
      <c r="CUP2460" s="68"/>
      <c r="CUQ2460" s="68"/>
      <c r="CUR2460" s="68"/>
      <c r="CUS2460" s="68"/>
      <c r="CUT2460" s="68"/>
      <c r="CUU2460" s="68"/>
      <c r="CUV2460" s="68"/>
      <c r="CUW2460" s="68"/>
      <c r="CUX2460" s="68"/>
      <c r="CUY2460" s="68"/>
      <c r="CUZ2460" s="68"/>
      <c r="CVA2460" s="68"/>
      <c r="CVB2460" s="68"/>
      <c r="CVC2460" s="68"/>
      <c r="CVD2460" s="68"/>
      <c r="CVE2460" s="68"/>
      <c r="CVF2460" s="68"/>
      <c r="CVG2460" s="68"/>
      <c r="CVH2460" s="68"/>
      <c r="CVI2460" s="68"/>
      <c r="CVJ2460" s="68"/>
      <c r="CVK2460" s="68"/>
      <c r="CVL2460" s="68"/>
      <c r="CVM2460" s="68"/>
      <c r="CVN2460" s="68"/>
      <c r="CVO2460" s="68"/>
      <c r="CVP2460" s="68"/>
      <c r="CVQ2460" s="68"/>
      <c r="CVR2460" s="68"/>
      <c r="CVS2460" s="68"/>
      <c r="CVT2460" s="68"/>
      <c r="CVU2460" s="68"/>
      <c r="CVV2460" s="68"/>
      <c r="CVW2460" s="68"/>
      <c r="CVX2460" s="68"/>
      <c r="CVY2460" s="68"/>
      <c r="CVZ2460" s="68"/>
      <c r="CWA2460" s="68"/>
      <c r="CWB2460" s="68"/>
      <c r="CWC2460" s="68"/>
      <c r="CWD2460" s="68"/>
      <c r="CWE2460" s="68"/>
      <c r="CWF2460" s="68"/>
      <c r="CWG2460" s="68"/>
      <c r="CWH2460" s="68"/>
      <c r="CWI2460" s="68"/>
      <c r="CWJ2460" s="68"/>
      <c r="CWK2460" s="68"/>
      <c r="CWL2460" s="68"/>
      <c r="CWM2460" s="68"/>
      <c r="CWN2460" s="68"/>
      <c r="CWO2460" s="68"/>
      <c r="CWP2460" s="68"/>
      <c r="CWQ2460" s="68"/>
      <c r="CWR2460" s="68"/>
      <c r="CWS2460" s="68"/>
      <c r="CWT2460" s="68"/>
      <c r="CWU2460" s="68"/>
      <c r="CWV2460" s="68"/>
      <c r="CWW2460" s="68"/>
      <c r="CWX2460" s="68"/>
      <c r="CWY2460" s="68"/>
      <c r="CWZ2460" s="68"/>
      <c r="CXA2460" s="68"/>
      <c r="CXB2460" s="68"/>
      <c r="CXC2460" s="68"/>
      <c r="CXD2460" s="68"/>
      <c r="CXE2460" s="68"/>
      <c r="CXF2460" s="68"/>
      <c r="CXG2460" s="68"/>
      <c r="CXH2460" s="68"/>
      <c r="CXI2460" s="68"/>
      <c r="CXJ2460" s="68"/>
      <c r="CXK2460" s="68"/>
      <c r="CXL2460" s="68"/>
      <c r="CXM2460" s="68"/>
      <c r="CXN2460" s="68"/>
      <c r="CXO2460" s="68"/>
      <c r="CXP2460" s="68"/>
      <c r="CXQ2460" s="68"/>
      <c r="CXR2460" s="68"/>
      <c r="CXS2460" s="68"/>
      <c r="CXT2460" s="68"/>
      <c r="CXU2460" s="68"/>
      <c r="CXV2460" s="68"/>
      <c r="CXW2460" s="68"/>
      <c r="CXX2460" s="68"/>
      <c r="CXY2460" s="68"/>
      <c r="CXZ2460" s="68"/>
      <c r="CYA2460" s="68"/>
      <c r="CYB2460" s="68"/>
      <c r="CYC2460" s="68"/>
      <c r="CYD2460" s="68"/>
      <c r="CYE2460" s="68"/>
      <c r="CYF2460" s="68"/>
      <c r="CYG2460" s="68"/>
      <c r="CYH2460" s="68"/>
      <c r="CYI2460" s="68"/>
      <c r="CYJ2460" s="68"/>
      <c r="CYK2460" s="68"/>
      <c r="CYL2460" s="68"/>
      <c r="CYM2460" s="68"/>
      <c r="CYN2460" s="68"/>
      <c r="CYO2460" s="68"/>
      <c r="CYP2460" s="68"/>
      <c r="CYQ2460" s="68"/>
      <c r="CYR2460" s="68"/>
      <c r="CYS2460" s="68"/>
      <c r="CYT2460" s="68"/>
      <c r="CYU2460" s="68"/>
      <c r="CYV2460" s="68"/>
      <c r="CYW2460" s="68"/>
      <c r="CYX2460" s="68"/>
      <c r="CYY2460" s="68"/>
      <c r="CYZ2460" s="68"/>
      <c r="CZA2460" s="68"/>
      <c r="CZB2460" s="68"/>
      <c r="CZC2460" s="68"/>
      <c r="CZD2460" s="68"/>
      <c r="CZE2460" s="68"/>
      <c r="CZF2460" s="68"/>
      <c r="CZG2460" s="68"/>
      <c r="CZH2460" s="68"/>
      <c r="CZI2460" s="68"/>
      <c r="CZJ2460" s="68"/>
      <c r="CZK2460" s="68"/>
      <c r="CZL2460" s="68"/>
      <c r="CZM2460" s="68"/>
      <c r="CZN2460" s="68"/>
      <c r="CZO2460" s="68"/>
      <c r="CZP2460" s="68"/>
      <c r="CZQ2460" s="68"/>
      <c r="CZR2460" s="68"/>
      <c r="CZS2460" s="68"/>
      <c r="CZT2460" s="68"/>
      <c r="CZU2460" s="68"/>
      <c r="CZV2460" s="68"/>
      <c r="CZW2460" s="68"/>
      <c r="CZX2460" s="68"/>
      <c r="CZY2460" s="68"/>
      <c r="CZZ2460" s="68"/>
      <c r="DAA2460" s="68"/>
      <c r="DAB2460" s="68"/>
      <c r="DAC2460" s="68"/>
      <c r="DAD2460" s="68"/>
      <c r="DAE2460" s="68"/>
      <c r="DAF2460" s="68"/>
      <c r="DAG2460" s="68"/>
      <c r="DAH2460" s="68"/>
      <c r="DAI2460" s="68"/>
      <c r="DAJ2460" s="68"/>
      <c r="DAK2460" s="68"/>
      <c r="DAL2460" s="68"/>
      <c r="DAM2460" s="68"/>
      <c r="DAN2460" s="68"/>
      <c r="DAO2460" s="68"/>
      <c r="DAP2460" s="68"/>
      <c r="DAQ2460" s="68"/>
      <c r="DAR2460" s="68"/>
      <c r="DAS2460" s="68"/>
      <c r="DAT2460" s="68"/>
      <c r="DAU2460" s="68"/>
      <c r="DAV2460" s="68"/>
      <c r="DAW2460" s="68"/>
      <c r="DAX2460" s="68"/>
      <c r="DAY2460" s="68"/>
      <c r="DAZ2460" s="68"/>
      <c r="DBA2460" s="68"/>
      <c r="DBB2460" s="68"/>
      <c r="DBC2460" s="68"/>
      <c r="DBD2460" s="68"/>
      <c r="DBE2460" s="68"/>
      <c r="DBF2460" s="68"/>
      <c r="DBG2460" s="68"/>
      <c r="DBH2460" s="68"/>
      <c r="DBI2460" s="68"/>
      <c r="DBJ2460" s="68"/>
      <c r="DBK2460" s="68"/>
      <c r="DBL2460" s="68"/>
      <c r="DBM2460" s="68"/>
      <c r="DBN2460" s="68"/>
      <c r="DBO2460" s="68"/>
      <c r="DBP2460" s="68"/>
      <c r="DBQ2460" s="68"/>
      <c r="DBR2460" s="68"/>
      <c r="DBS2460" s="68"/>
      <c r="DBT2460" s="68"/>
      <c r="DBU2460" s="68"/>
      <c r="DBV2460" s="68"/>
      <c r="DBW2460" s="68"/>
      <c r="DBX2460" s="68"/>
      <c r="DBY2460" s="68"/>
      <c r="DBZ2460" s="68"/>
      <c r="DCA2460" s="68"/>
      <c r="DCB2460" s="68"/>
      <c r="DCC2460" s="68"/>
      <c r="DCD2460" s="68"/>
      <c r="DCE2460" s="68"/>
      <c r="DCF2460" s="68"/>
      <c r="DCG2460" s="68"/>
      <c r="DCH2460" s="68"/>
      <c r="DCI2460" s="68"/>
      <c r="DCJ2460" s="68"/>
      <c r="DCK2460" s="68"/>
      <c r="DCL2460" s="68"/>
      <c r="DCM2460" s="68"/>
      <c r="DCN2460" s="68"/>
      <c r="DCO2460" s="68"/>
      <c r="DCP2460" s="68"/>
      <c r="DCQ2460" s="68"/>
      <c r="DCR2460" s="68"/>
      <c r="DCS2460" s="68"/>
      <c r="DCT2460" s="68"/>
      <c r="DCU2460" s="68"/>
      <c r="DCV2460" s="68"/>
      <c r="DCW2460" s="68"/>
      <c r="DCX2460" s="68"/>
      <c r="DCY2460" s="68"/>
      <c r="DCZ2460" s="68"/>
      <c r="DDA2460" s="68"/>
      <c r="DDB2460" s="68"/>
      <c r="DDC2460" s="68"/>
      <c r="DDD2460" s="68"/>
      <c r="DDE2460" s="68"/>
      <c r="DDF2460" s="68"/>
      <c r="DDG2460" s="68"/>
      <c r="DDH2460" s="68"/>
      <c r="DDI2460" s="68"/>
      <c r="DDJ2460" s="68"/>
      <c r="DDK2460" s="68"/>
      <c r="DDL2460" s="68"/>
      <c r="DDM2460" s="68"/>
      <c r="DDN2460" s="68"/>
      <c r="DDO2460" s="68"/>
      <c r="DDP2460" s="68"/>
      <c r="DDQ2460" s="68"/>
      <c r="DDR2460" s="68"/>
      <c r="DDS2460" s="68"/>
      <c r="DDT2460" s="68"/>
      <c r="DDU2460" s="68"/>
      <c r="DDV2460" s="68"/>
      <c r="DDW2460" s="68"/>
      <c r="DDX2460" s="68"/>
      <c r="DDY2460" s="68"/>
      <c r="DDZ2460" s="68"/>
      <c r="DEA2460" s="68"/>
      <c r="DEB2460" s="68"/>
      <c r="DEC2460" s="68"/>
      <c r="DED2460" s="68"/>
      <c r="DEE2460" s="68"/>
      <c r="DEF2460" s="68"/>
      <c r="DEG2460" s="68"/>
      <c r="DEH2460" s="68"/>
      <c r="DEI2460" s="68"/>
      <c r="DEJ2460" s="68"/>
      <c r="DEK2460" s="68"/>
      <c r="DEL2460" s="68"/>
      <c r="DEM2460" s="68"/>
      <c r="DEN2460" s="68"/>
      <c r="DEO2460" s="68"/>
      <c r="DEP2460" s="68"/>
      <c r="DEQ2460" s="68"/>
      <c r="DER2460" s="68"/>
      <c r="DES2460" s="68"/>
      <c r="DET2460" s="68"/>
      <c r="DEU2460" s="68"/>
      <c r="DEV2460" s="68"/>
      <c r="DEW2460" s="68"/>
      <c r="DEX2460" s="68"/>
      <c r="DEY2460" s="68"/>
      <c r="DEZ2460" s="68"/>
      <c r="DFA2460" s="68"/>
      <c r="DFB2460" s="68"/>
      <c r="DFC2460" s="68"/>
      <c r="DFD2460" s="68"/>
      <c r="DFE2460" s="68"/>
      <c r="DFF2460" s="68"/>
      <c r="DFG2460" s="68"/>
      <c r="DFH2460" s="68"/>
      <c r="DFI2460" s="68"/>
      <c r="DFJ2460" s="68"/>
      <c r="DFK2460" s="68"/>
      <c r="DFL2460" s="68"/>
      <c r="DFM2460" s="68"/>
      <c r="DFN2460" s="68"/>
      <c r="DFO2460" s="68"/>
      <c r="DFP2460" s="68"/>
      <c r="DFQ2460" s="68"/>
      <c r="DFR2460" s="68"/>
      <c r="DFS2460" s="68"/>
      <c r="DFT2460" s="68"/>
      <c r="DFU2460" s="68"/>
      <c r="DFV2460" s="68"/>
      <c r="DFW2460" s="68"/>
      <c r="DFX2460" s="68"/>
      <c r="DFY2460" s="68"/>
      <c r="DFZ2460" s="68"/>
      <c r="DGA2460" s="68"/>
      <c r="DGB2460" s="68"/>
      <c r="DGC2460" s="68"/>
      <c r="DGD2460" s="68"/>
      <c r="DGE2460" s="68"/>
      <c r="DGF2460" s="68"/>
      <c r="DGG2460" s="68"/>
      <c r="DGH2460" s="68"/>
      <c r="DGI2460" s="68"/>
      <c r="DGJ2460" s="68"/>
      <c r="DGK2460" s="68"/>
      <c r="DGL2460" s="68"/>
      <c r="DGM2460" s="68"/>
      <c r="DGN2460" s="68"/>
      <c r="DGO2460" s="68"/>
      <c r="DGP2460" s="68"/>
      <c r="DGQ2460" s="68"/>
      <c r="DGR2460" s="68"/>
      <c r="DGS2460" s="68"/>
      <c r="DGT2460" s="68"/>
      <c r="DGU2460" s="68"/>
      <c r="DGV2460" s="68"/>
      <c r="DGW2460" s="68"/>
      <c r="DGX2460" s="68"/>
      <c r="DGY2460" s="68"/>
      <c r="DGZ2460" s="68"/>
      <c r="DHA2460" s="68"/>
      <c r="DHB2460" s="68"/>
      <c r="DHC2460" s="68"/>
      <c r="DHD2460" s="68"/>
      <c r="DHE2460" s="68"/>
      <c r="DHF2460" s="68"/>
      <c r="DHG2460" s="68"/>
      <c r="DHH2460" s="68"/>
      <c r="DHI2460" s="68"/>
      <c r="DHJ2460" s="68"/>
      <c r="DHK2460" s="68"/>
      <c r="DHL2460" s="68"/>
      <c r="DHM2460" s="68"/>
      <c r="DHN2460" s="68"/>
      <c r="DHO2460" s="68"/>
      <c r="DHP2460" s="68"/>
      <c r="DHQ2460" s="68"/>
      <c r="DHR2460" s="68"/>
      <c r="DHS2460" s="68"/>
      <c r="DHT2460" s="68"/>
      <c r="DHU2460" s="68"/>
      <c r="DHV2460" s="68"/>
      <c r="DHW2460" s="68"/>
      <c r="DHX2460" s="68"/>
      <c r="DHY2460" s="68"/>
      <c r="DHZ2460" s="68"/>
      <c r="DIA2460" s="68"/>
      <c r="DIB2460" s="68"/>
      <c r="DIC2460" s="68"/>
      <c r="DID2460" s="68"/>
      <c r="DIE2460" s="68"/>
      <c r="DIF2460" s="68"/>
      <c r="DIG2460" s="68"/>
      <c r="DIH2460" s="68"/>
      <c r="DII2460" s="68"/>
      <c r="DIJ2460" s="68"/>
      <c r="DIK2460" s="68"/>
      <c r="DIL2460" s="68"/>
      <c r="DIM2460" s="68"/>
      <c r="DIN2460" s="68"/>
      <c r="DIO2460" s="68"/>
      <c r="DIP2460" s="68"/>
      <c r="DIQ2460" s="68"/>
      <c r="DIR2460" s="68"/>
      <c r="DIS2460" s="68"/>
      <c r="DIT2460" s="68"/>
      <c r="DIU2460" s="68"/>
      <c r="DIV2460" s="68"/>
      <c r="DIW2460" s="68"/>
      <c r="DIX2460" s="68"/>
      <c r="DIY2460" s="68"/>
      <c r="DIZ2460" s="68"/>
      <c r="DJA2460" s="68"/>
      <c r="DJB2460" s="68"/>
      <c r="DJC2460" s="68"/>
      <c r="DJD2460" s="68"/>
      <c r="DJE2460" s="68"/>
      <c r="DJF2460" s="68"/>
      <c r="DJG2460" s="68"/>
      <c r="DJH2460" s="68"/>
      <c r="DJI2460" s="68"/>
      <c r="DJJ2460" s="68"/>
      <c r="DJK2460" s="68"/>
      <c r="DJL2460" s="68"/>
      <c r="DJM2460" s="68"/>
      <c r="DJN2460" s="68"/>
      <c r="DJO2460" s="68"/>
      <c r="DJP2460" s="68"/>
      <c r="DJQ2460" s="68"/>
      <c r="DJR2460" s="68"/>
      <c r="DJS2460" s="68"/>
      <c r="DJT2460" s="68"/>
      <c r="DJU2460" s="68"/>
      <c r="DJV2460" s="68"/>
      <c r="DJW2460" s="68"/>
      <c r="DJX2460" s="68"/>
      <c r="DJY2460" s="68"/>
      <c r="DJZ2460" s="68"/>
      <c r="DKA2460" s="68"/>
      <c r="DKB2460" s="68"/>
      <c r="DKC2460" s="68"/>
      <c r="DKD2460" s="68"/>
      <c r="DKE2460" s="68"/>
      <c r="DKF2460" s="68"/>
      <c r="DKG2460" s="68"/>
      <c r="DKH2460" s="68"/>
      <c r="DKI2460" s="68"/>
      <c r="DKJ2460" s="68"/>
      <c r="DKK2460" s="68"/>
      <c r="DKL2460" s="68"/>
      <c r="DKM2460" s="68"/>
      <c r="DKN2460" s="68"/>
      <c r="DKO2460" s="68"/>
      <c r="DKP2460" s="68"/>
      <c r="DKQ2460" s="68"/>
      <c r="DKR2460" s="68"/>
      <c r="DKS2460" s="68"/>
      <c r="DKT2460" s="68"/>
      <c r="DKU2460" s="68"/>
      <c r="DKV2460" s="68"/>
      <c r="DKW2460" s="68"/>
      <c r="DKX2460" s="68"/>
      <c r="DKY2460" s="68"/>
      <c r="DKZ2460" s="68"/>
      <c r="DLA2460" s="68"/>
      <c r="DLB2460" s="68"/>
      <c r="DLC2460" s="68"/>
      <c r="DLD2460" s="68"/>
      <c r="DLE2460" s="68"/>
      <c r="DLF2460" s="68"/>
      <c r="DLG2460" s="68"/>
      <c r="DLH2460" s="68"/>
      <c r="DLI2460" s="68"/>
      <c r="DLJ2460" s="68"/>
      <c r="DLK2460" s="68"/>
      <c r="DLL2460" s="68"/>
      <c r="DLM2460" s="68"/>
      <c r="DLN2460" s="68"/>
      <c r="DLO2460" s="68"/>
      <c r="DLP2460" s="68"/>
      <c r="DLQ2460" s="68"/>
      <c r="DLR2460" s="68"/>
      <c r="DLS2460" s="68"/>
      <c r="DLT2460" s="68"/>
      <c r="DLU2460" s="68"/>
      <c r="DLV2460" s="68"/>
      <c r="DLW2460" s="68"/>
      <c r="DLX2460" s="68"/>
      <c r="DLY2460" s="68"/>
      <c r="DLZ2460" s="68"/>
      <c r="DMA2460" s="68"/>
      <c r="DMB2460" s="68"/>
      <c r="DMC2460" s="68"/>
      <c r="DMD2460" s="68"/>
      <c r="DME2460" s="68"/>
      <c r="DMF2460" s="68"/>
      <c r="DMG2460" s="68"/>
      <c r="DMH2460" s="68"/>
      <c r="DMI2460" s="68"/>
      <c r="DMJ2460" s="68"/>
      <c r="DMK2460" s="68"/>
      <c r="DML2460" s="68"/>
      <c r="DMM2460" s="68"/>
      <c r="DMN2460" s="68"/>
      <c r="DMO2460" s="68"/>
      <c r="DMP2460" s="68"/>
      <c r="DMQ2460" s="68"/>
      <c r="DMR2460" s="68"/>
      <c r="DMS2460" s="68"/>
      <c r="DMT2460" s="68"/>
      <c r="DMU2460" s="68"/>
      <c r="DMV2460" s="68"/>
      <c r="DMW2460" s="68"/>
      <c r="DMX2460" s="68"/>
      <c r="DMY2460" s="68"/>
      <c r="DMZ2460" s="68"/>
      <c r="DNA2460" s="68"/>
      <c r="DNB2460" s="68"/>
      <c r="DNC2460" s="68"/>
      <c r="DND2460" s="68"/>
      <c r="DNE2460" s="68"/>
      <c r="DNF2460" s="68"/>
      <c r="DNG2460" s="68"/>
      <c r="DNH2460" s="68"/>
      <c r="DNI2460" s="68"/>
      <c r="DNJ2460" s="68"/>
      <c r="DNK2460" s="68"/>
      <c r="DNL2460" s="68"/>
      <c r="DNM2460" s="68"/>
      <c r="DNN2460" s="68"/>
      <c r="DNO2460" s="68"/>
      <c r="DNP2460" s="68"/>
      <c r="DNQ2460" s="68"/>
      <c r="DNR2460" s="68"/>
      <c r="DNS2460" s="68"/>
      <c r="DNT2460" s="68"/>
      <c r="DNU2460" s="68"/>
      <c r="DNV2460" s="68"/>
      <c r="DNW2460" s="68"/>
      <c r="DNX2460" s="68"/>
      <c r="DNY2460" s="68"/>
      <c r="DNZ2460" s="68"/>
      <c r="DOA2460" s="68"/>
      <c r="DOB2460" s="68"/>
      <c r="DOC2460" s="68"/>
      <c r="DOD2460" s="68"/>
      <c r="DOE2460" s="68"/>
      <c r="DOF2460" s="68"/>
      <c r="DOG2460" s="68"/>
      <c r="DOH2460" s="68"/>
      <c r="DOI2460" s="68"/>
      <c r="DOJ2460" s="68"/>
      <c r="DOK2460" s="68"/>
      <c r="DOL2460" s="68"/>
      <c r="DOM2460" s="68"/>
      <c r="DON2460" s="68"/>
      <c r="DOO2460" s="68"/>
      <c r="DOP2460" s="68"/>
      <c r="DOQ2460" s="68"/>
      <c r="DOR2460" s="68"/>
      <c r="DOS2460" s="68"/>
      <c r="DOT2460" s="68"/>
      <c r="DOU2460" s="68"/>
      <c r="DOV2460" s="68"/>
      <c r="DOW2460" s="68"/>
      <c r="DOX2460" s="68"/>
      <c r="DOY2460" s="68"/>
      <c r="DOZ2460" s="68"/>
      <c r="DPA2460" s="68"/>
      <c r="DPB2460" s="68"/>
      <c r="DPC2460" s="68"/>
      <c r="DPD2460" s="68"/>
      <c r="DPE2460" s="68"/>
      <c r="DPF2460" s="68"/>
      <c r="DPG2460" s="68"/>
      <c r="DPH2460" s="68"/>
      <c r="DPI2460" s="68"/>
      <c r="DPJ2460" s="68"/>
      <c r="DPK2460" s="68"/>
      <c r="DPL2460" s="68"/>
      <c r="DPM2460" s="68"/>
      <c r="DPN2460" s="68"/>
      <c r="DPO2460" s="68"/>
      <c r="DPP2460" s="68"/>
      <c r="DPQ2460" s="68"/>
      <c r="DPR2460" s="68"/>
      <c r="DPS2460" s="68"/>
      <c r="DPT2460" s="68"/>
      <c r="DPU2460" s="68"/>
      <c r="DPV2460" s="68"/>
      <c r="DPW2460" s="68"/>
      <c r="DPX2460" s="68"/>
      <c r="DPY2460" s="68"/>
      <c r="DPZ2460" s="68"/>
      <c r="DQA2460" s="68"/>
      <c r="DQB2460" s="68"/>
      <c r="DQC2460" s="68"/>
      <c r="DQD2460" s="68"/>
      <c r="DQE2460" s="68"/>
      <c r="DQF2460" s="68"/>
      <c r="DQG2460" s="68"/>
      <c r="DQH2460" s="68"/>
      <c r="DQI2460" s="68"/>
      <c r="DQJ2460" s="68"/>
      <c r="DQK2460" s="68"/>
      <c r="DQL2460" s="68"/>
      <c r="DQM2460" s="68"/>
      <c r="DQN2460" s="68"/>
      <c r="DQO2460" s="68"/>
      <c r="DQP2460" s="68"/>
      <c r="DQQ2460" s="68"/>
      <c r="DQR2460" s="68"/>
      <c r="DQS2460" s="68"/>
      <c r="DQT2460" s="68"/>
      <c r="DQU2460" s="68"/>
      <c r="DQV2460" s="68"/>
      <c r="DQW2460" s="68"/>
      <c r="DQX2460" s="68"/>
      <c r="DQY2460" s="68"/>
      <c r="DQZ2460" s="68"/>
      <c r="DRA2460" s="68"/>
      <c r="DRB2460" s="68"/>
      <c r="DRC2460" s="68"/>
      <c r="DRD2460" s="68"/>
      <c r="DRE2460" s="68"/>
      <c r="DRF2460" s="68"/>
      <c r="DRG2460" s="68"/>
      <c r="DRH2460" s="68"/>
      <c r="DRI2460" s="68"/>
      <c r="DRJ2460" s="68"/>
      <c r="DRK2460" s="68"/>
      <c r="DRL2460" s="68"/>
      <c r="DRM2460" s="68"/>
      <c r="DRN2460" s="68"/>
      <c r="DRO2460" s="68"/>
      <c r="DRP2460" s="68"/>
      <c r="DRQ2460" s="68"/>
      <c r="DRR2460" s="68"/>
      <c r="DRS2460" s="68"/>
      <c r="DRT2460" s="68"/>
      <c r="DRU2460" s="68"/>
      <c r="DRV2460" s="68"/>
      <c r="DRW2460" s="68"/>
      <c r="DRX2460" s="68"/>
      <c r="DRY2460" s="68"/>
      <c r="DRZ2460" s="68"/>
      <c r="DSA2460" s="68"/>
      <c r="DSB2460" s="68"/>
      <c r="DSC2460" s="68"/>
      <c r="DSD2460" s="68"/>
      <c r="DSE2460" s="68"/>
      <c r="DSF2460" s="68"/>
      <c r="DSG2460" s="68"/>
      <c r="DSH2460" s="68"/>
      <c r="DSI2460" s="68"/>
      <c r="DSJ2460" s="68"/>
      <c r="DSK2460" s="68"/>
      <c r="DSL2460" s="68"/>
      <c r="DSM2460" s="68"/>
      <c r="DSN2460" s="68"/>
      <c r="DSO2460" s="68"/>
      <c r="DSP2460" s="68"/>
      <c r="DSQ2460" s="68"/>
      <c r="DSR2460" s="68"/>
      <c r="DSS2460" s="68"/>
      <c r="DST2460" s="68"/>
      <c r="DSU2460" s="68"/>
      <c r="DSV2460" s="68"/>
      <c r="DSW2460" s="68"/>
      <c r="DSX2460" s="68"/>
      <c r="DSY2460" s="68"/>
      <c r="DSZ2460" s="68"/>
      <c r="DTA2460" s="68"/>
      <c r="DTB2460" s="68"/>
      <c r="DTC2460" s="68"/>
      <c r="DTD2460" s="68"/>
      <c r="DTE2460" s="68"/>
      <c r="DTF2460" s="68"/>
      <c r="DTG2460" s="68"/>
      <c r="DTH2460" s="68"/>
      <c r="DTI2460" s="68"/>
      <c r="DTJ2460" s="68"/>
      <c r="DTK2460" s="68"/>
      <c r="DTL2460" s="68"/>
      <c r="DTM2460" s="68"/>
      <c r="DTN2460" s="68"/>
      <c r="DTO2460" s="68"/>
      <c r="DTP2460" s="68"/>
      <c r="DTQ2460" s="68"/>
      <c r="DTR2460" s="68"/>
      <c r="DTS2460" s="68"/>
      <c r="DTT2460" s="68"/>
      <c r="DTU2460" s="68"/>
      <c r="DTV2460" s="68"/>
      <c r="DTW2460" s="68"/>
      <c r="DTX2460" s="68"/>
      <c r="DTY2460" s="68"/>
      <c r="DTZ2460" s="68"/>
      <c r="DUA2460" s="68"/>
      <c r="DUB2460" s="68"/>
      <c r="DUC2460" s="68"/>
      <c r="DUD2460" s="68"/>
      <c r="DUE2460" s="68"/>
      <c r="DUF2460" s="68"/>
      <c r="DUG2460" s="68"/>
      <c r="DUH2460" s="68"/>
      <c r="DUI2460" s="68"/>
      <c r="DUJ2460" s="68"/>
      <c r="DUK2460" s="68"/>
      <c r="DUL2460" s="68"/>
      <c r="DUM2460" s="68"/>
      <c r="DUN2460" s="68"/>
      <c r="DUO2460" s="68"/>
      <c r="DUP2460" s="68"/>
      <c r="DUQ2460" s="68"/>
      <c r="DUR2460" s="68"/>
      <c r="DUS2460" s="68"/>
      <c r="DUT2460" s="68"/>
      <c r="DUU2460" s="68"/>
      <c r="DUV2460" s="68"/>
      <c r="DUW2460" s="68"/>
      <c r="DUX2460" s="68"/>
      <c r="DUY2460" s="68"/>
      <c r="DUZ2460" s="68"/>
      <c r="DVA2460" s="68"/>
      <c r="DVB2460" s="68"/>
      <c r="DVC2460" s="68"/>
      <c r="DVD2460" s="68"/>
      <c r="DVE2460" s="68"/>
      <c r="DVF2460" s="68"/>
      <c r="DVG2460" s="68"/>
      <c r="DVH2460" s="68"/>
      <c r="DVI2460" s="68"/>
      <c r="DVJ2460" s="68"/>
      <c r="DVK2460" s="68"/>
      <c r="DVL2460" s="68"/>
      <c r="DVM2460" s="68"/>
      <c r="DVN2460" s="68"/>
      <c r="DVO2460" s="68"/>
      <c r="DVP2460" s="68"/>
      <c r="DVQ2460" s="68"/>
      <c r="DVR2460" s="68"/>
      <c r="DVS2460" s="68"/>
      <c r="DVT2460" s="68"/>
      <c r="DVU2460" s="68"/>
      <c r="DVV2460" s="68"/>
      <c r="DVW2460" s="68"/>
      <c r="DVX2460" s="68"/>
      <c r="DVY2460" s="68"/>
      <c r="DVZ2460" s="68"/>
      <c r="DWA2460" s="68"/>
      <c r="DWB2460" s="68"/>
      <c r="DWC2460" s="68"/>
      <c r="DWD2460" s="68"/>
      <c r="DWE2460" s="68"/>
      <c r="DWF2460" s="68"/>
      <c r="DWG2460" s="68"/>
      <c r="DWH2460" s="68"/>
      <c r="DWI2460" s="68"/>
      <c r="DWJ2460" s="68"/>
      <c r="DWK2460" s="68"/>
      <c r="DWL2460" s="68"/>
      <c r="DWM2460" s="68"/>
      <c r="DWN2460" s="68"/>
      <c r="DWO2460" s="68"/>
      <c r="DWP2460" s="68"/>
      <c r="DWQ2460" s="68"/>
      <c r="DWR2460" s="68"/>
      <c r="DWS2460" s="68"/>
      <c r="DWT2460" s="68"/>
      <c r="DWU2460" s="68"/>
      <c r="DWV2460" s="68"/>
      <c r="DWW2460" s="68"/>
      <c r="DWX2460" s="68"/>
      <c r="DWY2460" s="68"/>
      <c r="DWZ2460" s="68"/>
      <c r="DXA2460" s="68"/>
      <c r="DXB2460" s="68"/>
      <c r="DXC2460" s="68"/>
      <c r="DXD2460" s="68"/>
      <c r="DXE2460" s="68"/>
      <c r="DXF2460" s="68"/>
      <c r="DXG2460" s="68"/>
      <c r="DXH2460" s="68"/>
      <c r="DXI2460" s="68"/>
      <c r="DXJ2460" s="68"/>
      <c r="DXK2460" s="68"/>
      <c r="DXL2460" s="68"/>
      <c r="DXM2460" s="68"/>
      <c r="DXN2460" s="68"/>
      <c r="DXO2460" s="68"/>
      <c r="DXP2460" s="68"/>
      <c r="DXQ2460" s="68"/>
      <c r="DXR2460" s="68"/>
      <c r="DXS2460" s="68"/>
      <c r="DXT2460" s="68"/>
      <c r="DXU2460" s="68"/>
      <c r="DXV2460" s="68"/>
      <c r="DXW2460" s="68"/>
      <c r="DXX2460" s="68"/>
      <c r="DXY2460" s="68"/>
      <c r="DXZ2460" s="68"/>
      <c r="DYA2460" s="68"/>
      <c r="DYB2460" s="68"/>
      <c r="DYC2460" s="68"/>
      <c r="DYD2460" s="68"/>
      <c r="DYE2460" s="68"/>
      <c r="DYF2460" s="68"/>
      <c r="DYG2460" s="68"/>
      <c r="DYH2460" s="68"/>
      <c r="DYI2460" s="68"/>
      <c r="DYJ2460" s="68"/>
      <c r="DYK2460" s="68"/>
      <c r="DYL2460" s="68"/>
      <c r="DYM2460" s="68"/>
      <c r="DYN2460" s="68"/>
      <c r="DYO2460" s="68"/>
      <c r="DYP2460" s="68"/>
      <c r="DYQ2460" s="68"/>
      <c r="DYR2460" s="68"/>
      <c r="DYS2460" s="68"/>
      <c r="DYT2460" s="68"/>
      <c r="DYU2460" s="68"/>
      <c r="DYV2460" s="68"/>
      <c r="DYW2460" s="68"/>
      <c r="DYX2460" s="68"/>
      <c r="DYY2460" s="68"/>
      <c r="DYZ2460" s="68"/>
      <c r="DZA2460" s="68"/>
      <c r="DZB2460" s="68"/>
      <c r="DZC2460" s="68"/>
      <c r="DZD2460" s="68"/>
      <c r="DZE2460" s="68"/>
      <c r="DZF2460" s="68"/>
      <c r="DZG2460" s="68"/>
      <c r="DZH2460" s="68"/>
      <c r="DZI2460" s="68"/>
      <c r="DZJ2460" s="68"/>
      <c r="DZK2460" s="68"/>
      <c r="DZL2460" s="68"/>
      <c r="DZM2460" s="68"/>
      <c r="DZN2460" s="68"/>
      <c r="DZO2460" s="68"/>
      <c r="DZP2460" s="68"/>
      <c r="DZQ2460" s="68"/>
      <c r="DZR2460" s="68"/>
      <c r="DZS2460" s="68"/>
      <c r="DZT2460" s="68"/>
      <c r="DZU2460" s="68"/>
      <c r="DZV2460" s="68"/>
      <c r="DZW2460" s="68"/>
      <c r="DZX2460" s="68"/>
      <c r="DZY2460" s="68"/>
      <c r="DZZ2460" s="68"/>
      <c r="EAA2460" s="68"/>
      <c r="EAB2460" s="68"/>
      <c r="EAC2460" s="68"/>
      <c r="EAD2460" s="68"/>
      <c r="EAE2460" s="68"/>
      <c r="EAF2460" s="68"/>
      <c r="EAG2460" s="68"/>
      <c r="EAH2460" s="68"/>
      <c r="EAI2460" s="68"/>
      <c r="EAJ2460" s="68"/>
      <c r="EAK2460" s="68"/>
      <c r="EAL2460" s="68"/>
      <c r="EAM2460" s="68"/>
      <c r="EAN2460" s="68"/>
      <c r="EAO2460" s="68"/>
      <c r="EAP2460" s="68"/>
      <c r="EAQ2460" s="68"/>
      <c r="EAR2460" s="68"/>
      <c r="EAS2460" s="68"/>
      <c r="EAT2460" s="68"/>
      <c r="EAU2460" s="68"/>
      <c r="EAV2460" s="68"/>
      <c r="EAW2460" s="68"/>
      <c r="EAX2460" s="68"/>
      <c r="EAY2460" s="68"/>
      <c r="EAZ2460" s="68"/>
      <c r="EBA2460" s="68"/>
      <c r="EBB2460" s="68"/>
      <c r="EBC2460" s="68"/>
      <c r="EBD2460" s="68"/>
      <c r="EBE2460" s="68"/>
      <c r="EBF2460" s="68"/>
      <c r="EBG2460" s="68"/>
      <c r="EBH2460" s="68"/>
      <c r="EBI2460" s="68"/>
      <c r="EBJ2460" s="68"/>
      <c r="EBK2460" s="68"/>
      <c r="EBL2460" s="68"/>
      <c r="EBM2460" s="68"/>
      <c r="EBN2460" s="68"/>
      <c r="EBO2460" s="68"/>
      <c r="EBP2460" s="68"/>
      <c r="EBQ2460" s="68"/>
      <c r="EBR2460" s="68"/>
      <c r="EBS2460" s="68"/>
      <c r="EBT2460" s="68"/>
      <c r="EBU2460" s="68"/>
      <c r="EBV2460" s="68"/>
      <c r="EBW2460" s="68"/>
      <c r="EBX2460" s="68"/>
      <c r="EBY2460" s="68"/>
      <c r="EBZ2460" s="68"/>
      <c r="ECA2460" s="68"/>
      <c r="ECB2460" s="68"/>
      <c r="ECC2460" s="68"/>
      <c r="ECD2460" s="68"/>
      <c r="ECE2460" s="68"/>
      <c r="ECF2460" s="68"/>
      <c r="ECG2460" s="68"/>
      <c r="ECH2460" s="68"/>
      <c r="ECI2460" s="68"/>
      <c r="ECJ2460" s="68"/>
      <c r="ECK2460" s="68"/>
      <c r="ECL2460" s="68"/>
      <c r="ECM2460" s="68"/>
      <c r="ECN2460" s="68"/>
      <c r="ECO2460" s="68"/>
      <c r="ECP2460" s="68"/>
      <c r="ECQ2460" s="68"/>
      <c r="ECR2460" s="68"/>
      <c r="ECS2460" s="68"/>
      <c r="ECT2460" s="68"/>
      <c r="ECU2460" s="68"/>
      <c r="ECV2460" s="68"/>
      <c r="ECW2460" s="68"/>
      <c r="ECX2460" s="68"/>
      <c r="ECY2460" s="68"/>
      <c r="ECZ2460" s="68"/>
      <c r="EDA2460" s="68"/>
      <c r="EDB2460" s="68"/>
      <c r="EDC2460" s="68"/>
      <c r="EDD2460" s="68"/>
      <c r="EDE2460" s="68"/>
      <c r="EDF2460" s="68"/>
      <c r="EDG2460" s="68"/>
      <c r="EDH2460" s="68"/>
      <c r="EDI2460" s="68"/>
      <c r="EDJ2460" s="68"/>
      <c r="EDK2460" s="68"/>
      <c r="EDL2460" s="68"/>
      <c r="EDM2460" s="68"/>
      <c r="EDN2460" s="68"/>
      <c r="EDO2460" s="68"/>
      <c r="EDP2460" s="68"/>
      <c r="EDQ2460" s="68"/>
      <c r="EDR2460" s="68"/>
      <c r="EDS2460" s="68"/>
      <c r="EDT2460" s="68"/>
      <c r="EDU2460" s="68"/>
      <c r="EDV2460" s="68"/>
      <c r="EDW2460" s="68"/>
      <c r="EDX2460" s="68"/>
      <c r="EDY2460" s="68"/>
      <c r="EDZ2460" s="68"/>
      <c r="EEA2460" s="68"/>
      <c r="EEB2460" s="68"/>
      <c r="EEC2460" s="68"/>
      <c r="EED2460" s="68"/>
      <c r="EEE2460" s="68"/>
      <c r="EEF2460" s="68"/>
      <c r="EEG2460" s="68"/>
      <c r="EEH2460" s="68"/>
      <c r="EEI2460" s="68"/>
      <c r="EEJ2460" s="68"/>
      <c r="EEK2460" s="68"/>
      <c r="EEL2460" s="68"/>
      <c r="EEM2460" s="68"/>
      <c r="EEN2460" s="68"/>
      <c r="EEO2460" s="68"/>
      <c r="EEP2460" s="68"/>
      <c r="EEQ2460" s="68"/>
      <c r="EER2460" s="68"/>
      <c r="EES2460" s="68"/>
      <c r="EET2460" s="68"/>
      <c r="EEU2460" s="68"/>
      <c r="EEV2460" s="68"/>
      <c r="EEW2460" s="68"/>
      <c r="EEX2460" s="68"/>
      <c r="EEY2460" s="68"/>
      <c r="EEZ2460" s="68"/>
      <c r="EFA2460" s="68"/>
      <c r="EFB2460" s="68"/>
      <c r="EFC2460" s="68"/>
      <c r="EFD2460" s="68"/>
      <c r="EFE2460" s="68"/>
      <c r="EFF2460" s="68"/>
      <c r="EFG2460" s="68"/>
      <c r="EFH2460" s="68"/>
      <c r="EFI2460" s="68"/>
      <c r="EFJ2460" s="68"/>
      <c r="EFK2460" s="68"/>
      <c r="EFL2460" s="68"/>
      <c r="EFM2460" s="68"/>
      <c r="EFN2460" s="68"/>
      <c r="EFO2460" s="68"/>
      <c r="EFP2460" s="68"/>
      <c r="EFQ2460" s="68"/>
      <c r="EFR2460" s="68"/>
      <c r="EFS2460" s="68"/>
      <c r="EFT2460" s="68"/>
      <c r="EFU2460" s="68"/>
      <c r="EFV2460" s="68"/>
      <c r="EFW2460" s="68"/>
      <c r="EFX2460" s="68"/>
      <c r="EFY2460" s="68"/>
      <c r="EFZ2460" s="68"/>
      <c r="EGA2460" s="68"/>
      <c r="EGB2460" s="68"/>
      <c r="EGC2460" s="68"/>
      <c r="EGD2460" s="68"/>
      <c r="EGE2460" s="68"/>
      <c r="EGF2460" s="68"/>
      <c r="EGG2460" s="68"/>
      <c r="EGH2460" s="68"/>
      <c r="EGI2460" s="68"/>
      <c r="EGJ2460" s="68"/>
      <c r="EGK2460" s="68"/>
      <c r="EGL2460" s="68"/>
      <c r="EGM2460" s="68"/>
      <c r="EGN2460" s="68"/>
      <c r="EGO2460" s="68"/>
      <c r="EGP2460" s="68"/>
      <c r="EGQ2460" s="68"/>
      <c r="EGR2460" s="68"/>
      <c r="EGS2460" s="68"/>
      <c r="EGT2460" s="68"/>
      <c r="EGU2460" s="68"/>
      <c r="EGV2460" s="68"/>
      <c r="EGW2460" s="68"/>
      <c r="EGX2460" s="68"/>
      <c r="EGY2460" s="68"/>
      <c r="EGZ2460" s="68"/>
      <c r="EHA2460" s="68"/>
      <c r="EHB2460" s="68"/>
      <c r="EHC2460" s="68"/>
      <c r="EHD2460" s="68"/>
      <c r="EHE2460" s="68"/>
      <c r="EHF2460" s="68"/>
      <c r="EHG2460" s="68"/>
      <c r="EHH2460" s="68"/>
      <c r="EHI2460" s="68"/>
      <c r="EHJ2460" s="68"/>
      <c r="EHK2460" s="68"/>
      <c r="EHL2460" s="68"/>
      <c r="EHM2460" s="68"/>
      <c r="EHN2460" s="68"/>
      <c r="EHO2460" s="68"/>
      <c r="EHP2460" s="68"/>
      <c r="EHQ2460" s="68"/>
      <c r="EHR2460" s="68"/>
      <c r="EHS2460" s="68"/>
      <c r="EHT2460" s="68"/>
      <c r="EHU2460" s="68"/>
      <c r="EHV2460" s="68"/>
      <c r="EHW2460" s="68"/>
      <c r="EHX2460" s="68"/>
      <c r="EHY2460" s="68"/>
      <c r="EHZ2460" s="68"/>
      <c r="EIA2460" s="68"/>
      <c r="EIB2460" s="68"/>
      <c r="EIC2460" s="68"/>
      <c r="EID2460" s="68"/>
      <c r="EIE2460" s="68"/>
      <c r="EIF2460" s="68"/>
      <c r="EIG2460" s="68"/>
      <c r="EIH2460" s="68"/>
      <c r="EII2460" s="68"/>
      <c r="EIJ2460" s="68"/>
      <c r="EIK2460" s="68"/>
      <c r="EIL2460" s="68"/>
      <c r="EIM2460" s="68"/>
      <c r="EIN2460" s="68"/>
      <c r="EIO2460" s="68"/>
      <c r="EIP2460" s="68"/>
      <c r="EIQ2460" s="68"/>
      <c r="EIR2460" s="68"/>
      <c r="EIS2460" s="68"/>
      <c r="EIT2460" s="68"/>
      <c r="EIU2460" s="68"/>
      <c r="EIV2460" s="68"/>
      <c r="EIW2460" s="68"/>
      <c r="EIX2460" s="68"/>
      <c r="EIY2460" s="68"/>
      <c r="EIZ2460" s="68"/>
      <c r="EJA2460" s="68"/>
      <c r="EJB2460" s="68"/>
      <c r="EJC2460" s="68"/>
      <c r="EJD2460" s="68"/>
      <c r="EJE2460" s="68"/>
      <c r="EJF2460" s="68"/>
      <c r="EJG2460" s="68"/>
      <c r="EJH2460" s="68"/>
      <c r="EJI2460" s="68"/>
      <c r="EJJ2460" s="68"/>
      <c r="EJK2460" s="68"/>
      <c r="EJL2460" s="68"/>
      <c r="EJM2460" s="68"/>
      <c r="EJN2460" s="68"/>
      <c r="EJO2460" s="68"/>
      <c r="EJP2460" s="68"/>
      <c r="EJQ2460" s="68"/>
      <c r="EJR2460" s="68"/>
      <c r="EJS2460" s="68"/>
      <c r="EJT2460" s="68"/>
      <c r="EJU2460" s="68"/>
      <c r="EJV2460" s="68"/>
      <c r="EJW2460" s="68"/>
      <c r="EJX2460" s="68"/>
      <c r="EJY2460" s="68"/>
      <c r="EJZ2460" s="68"/>
      <c r="EKA2460" s="68"/>
      <c r="EKB2460" s="68"/>
      <c r="EKC2460" s="68"/>
      <c r="EKD2460" s="68"/>
      <c r="EKE2460" s="68"/>
      <c r="EKF2460" s="68"/>
      <c r="EKG2460" s="68"/>
      <c r="EKH2460" s="68"/>
      <c r="EKI2460" s="68"/>
      <c r="EKJ2460" s="68"/>
      <c r="EKK2460" s="68"/>
      <c r="EKL2460" s="68"/>
      <c r="EKM2460" s="68"/>
      <c r="EKN2460" s="68"/>
      <c r="EKO2460" s="68"/>
      <c r="EKP2460" s="68"/>
      <c r="EKQ2460" s="68"/>
      <c r="EKR2460" s="68"/>
      <c r="EKS2460" s="68"/>
      <c r="EKT2460" s="68"/>
      <c r="EKU2460" s="68"/>
      <c r="EKV2460" s="68"/>
      <c r="EKW2460" s="68"/>
      <c r="EKX2460" s="68"/>
      <c r="EKY2460" s="68"/>
      <c r="EKZ2460" s="68"/>
      <c r="ELA2460" s="68"/>
      <c r="ELB2460" s="68"/>
      <c r="ELC2460" s="68"/>
      <c r="ELD2460" s="68"/>
      <c r="ELE2460" s="68"/>
      <c r="ELF2460" s="68"/>
      <c r="ELG2460" s="68"/>
      <c r="ELH2460" s="68"/>
      <c r="ELI2460" s="68"/>
      <c r="ELJ2460" s="68"/>
      <c r="ELK2460" s="68"/>
      <c r="ELL2460" s="68"/>
      <c r="ELM2460" s="68"/>
      <c r="ELN2460" s="68"/>
      <c r="ELO2460" s="68"/>
      <c r="ELP2460" s="68"/>
      <c r="ELQ2460" s="68"/>
      <c r="ELR2460" s="68"/>
      <c r="ELS2460" s="68"/>
      <c r="ELT2460" s="68"/>
      <c r="ELU2460" s="68"/>
      <c r="ELV2460" s="68"/>
      <c r="ELW2460" s="68"/>
      <c r="ELX2460" s="68"/>
      <c r="ELY2460" s="68"/>
      <c r="ELZ2460" s="68"/>
      <c r="EMA2460" s="68"/>
      <c r="EMB2460" s="68"/>
      <c r="EMC2460" s="68"/>
      <c r="EMD2460" s="68"/>
      <c r="EME2460" s="68"/>
      <c r="EMF2460" s="68"/>
      <c r="EMG2460" s="68"/>
      <c r="EMH2460" s="68"/>
      <c r="EMI2460" s="68"/>
      <c r="EMJ2460" s="68"/>
      <c r="EMK2460" s="68"/>
      <c r="EML2460" s="68"/>
      <c r="EMM2460" s="68"/>
      <c r="EMN2460" s="68"/>
      <c r="EMO2460" s="68"/>
      <c r="EMP2460" s="68"/>
      <c r="EMQ2460" s="68"/>
      <c r="EMR2460" s="68"/>
      <c r="EMS2460" s="68"/>
      <c r="EMT2460" s="68"/>
      <c r="EMU2460" s="68"/>
      <c r="EMV2460" s="68"/>
      <c r="EMW2460" s="68"/>
      <c r="EMX2460" s="68"/>
      <c r="EMY2460" s="68"/>
      <c r="EMZ2460" s="68"/>
      <c r="ENA2460" s="68"/>
      <c r="ENB2460" s="68"/>
      <c r="ENC2460" s="68"/>
      <c r="END2460" s="68"/>
      <c r="ENE2460" s="68"/>
      <c r="ENF2460" s="68"/>
      <c r="ENG2460" s="68"/>
      <c r="ENH2460" s="68"/>
      <c r="ENI2460" s="68"/>
      <c r="ENJ2460" s="68"/>
      <c r="ENK2460" s="68"/>
      <c r="ENL2460" s="68"/>
      <c r="ENM2460" s="68"/>
      <c r="ENN2460" s="68"/>
      <c r="ENO2460" s="68"/>
      <c r="ENP2460" s="68"/>
      <c r="ENQ2460" s="68"/>
      <c r="ENR2460" s="68"/>
      <c r="ENS2460" s="68"/>
      <c r="ENT2460" s="68"/>
      <c r="ENU2460" s="68"/>
      <c r="ENV2460" s="68"/>
      <c r="ENW2460" s="68"/>
      <c r="ENX2460" s="68"/>
      <c r="ENY2460" s="68"/>
      <c r="ENZ2460" s="68"/>
      <c r="EOA2460" s="68"/>
      <c r="EOB2460" s="68"/>
      <c r="EOC2460" s="68"/>
      <c r="EOD2460" s="68"/>
      <c r="EOE2460" s="68"/>
      <c r="EOF2460" s="68"/>
      <c r="EOG2460" s="68"/>
      <c r="EOH2460" s="68"/>
      <c r="EOI2460" s="68"/>
      <c r="EOJ2460" s="68"/>
      <c r="EOK2460" s="68"/>
      <c r="EOL2460" s="68"/>
      <c r="EOM2460" s="68"/>
      <c r="EON2460" s="68"/>
      <c r="EOO2460" s="68"/>
      <c r="EOP2460" s="68"/>
      <c r="EOQ2460" s="68"/>
      <c r="EOR2460" s="68"/>
      <c r="EOS2460" s="68"/>
      <c r="EOT2460" s="68"/>
      <c r="EOU2460" s="68"/>
      <c r="EOV2460" s="68"/>
      <c r="EOW2460" s="68"/>
      <c r="EOX2460" s="68"/>
      <c r="EOY2460" s="68"/>
      <c r="EOZ2460" s="68"/>
      <c r="EPA2460" s="68"/>
      <c r="EPB2460" s="68"/>
      <c r="EPC2460" s="68"/>
      <c r="EPD2460" s="68"/>
      <c r="EPE2460" s="68"/>
      <c r="EPF2460" s="68"/>
      <c r="EPG2460" s="68"/>
      <c r="EPH2460" s="68"/>
      <c r="EPI2460" s="68"/>
      <c r="EPJ2460" s="68"/>
      <c r="EPK2460" s="68"/>
      <c r="EPL2460" s="68"/>
      <c r="EPM2460" s="68"/>
      <c r="EPN2460" s="68"/>
      <c r="EPO2460" s="68"/>
      <c r="EPP2460" s="68"/>
      <c r="EPQ2460" s="68"/>
      <c r="EPR2460" s="68"/>
      <c r="EPS2460" s="68"/>
      <c r="EPT2460" s="68"/>
      <c r="EPU2460" s="68"/>
      <c r="EPV2460" s="68"/>
      <c r="EPW2460" s="68"/>
      <c r="EPX2460" s="68"/>
      <c r="EPY2460" s="68"/>
      <c r="EPZ2460" s="68"/>
      <c r="EQA2460" s="68"/>
      <c r="EQB2460" s="68"/>
      <c r="EQC2460" s="68"/>
      <c r="EQD2460" s="68"/>
      <c r="EQE2460" s="68"/>
      <c r="EQF2460" s="68"/>
      <c r="EQG2460" s="68"/>
      <c r="EQH2460" s="68"/>
      <c r="EQI2460" s="68"/>
      <c r="EQJ2460" s="68"/>
      <c r="EQK2460" s="68"/>
      <c r="EQL2460" s="68"/>
      <c r="EQM2460" s="68"/>
      <c r="EQN2460" s="68"/>
      <c r="EQO2460" s="68"/>
      <c r="EQP2460" s="68"/>
      <c r="EQQ2460" s="68"/>
      <c r="EQR2460" s="68"/>
      <c r="EQS2460" s="68"/>
      <c r="EQT2460" s="68"/>
      <c r="EQU2460" s="68"/>
      <c r="EQV2460" s="68"/>
      <c r="EQW2460" s="68"/>
      <c r="EQX2460" s="68"/>
      <c r="EQY2460" s="68"/>
      <c r="EQZ2460" s="68"/>
      <c r="ERA2460" s="68"/>
      <c r="ERB2460" s="68"/>
      <c r="ERC2460" s="68"/>
      <c r="ERD2460" s="68"/>
      <c r="ERE2460" s="68"/>
      <c r="ERF2460" s="68"/>
      <c r="ERG2460" s="68"/>
      <c r="ERH2460" s="68"/>
      <c r="ERI2460" s="68"/>
      <c r="ERJ2460" s="68"/>
      <c r="ERK2460" s="68"/>
      <c r="ERL2460" s="68"/>
      <c r="ERM2460" s="68"/>
      <c r="ERN2460" s="68"/>
      <c r="ERO2460" s="68"/>
      <c r="ERP2460" s="68"/>
      <c r="ERQ2460" s="68"/>
      <c r="ERR2460" s="68"/>
      <c r="ERS2460" s="68"/>
      <c r="ERT2460" s="68"/>
      <c r="ERU2460" s="68"/>
      <c r="ERV2460" s="68"/>
      <c r="ERW2460" s="68"/>
      <c r="ERX2460" s="68"/>
      <c r="ERY2460" s="68"/>
      <c r="ERZ2460" s="68"/>
      <c r="ESA2460" s="68"/>
      <c r="ESB2460" s="68"/>
      <c r="ESC2460" s="68"/>
      <c r="ESD2460" s="68"/>
      <c r="ESE2460" s="68"/>
      <c r="ESF2460" s="68"/>
      <c r="ESG2460" s="68"/>
      <c r="ESH2460" s="68"/>
      <c r="ESI2460" s="68"/>
      <c r="ESJ2460" s="68"/>
      <c r="ESK2460" s="68"/>
      <c r="ESL2460" s="68"/>
      <c r="ESM2460" s="68"/>
      <c r="ESN2460" s="68"/>
      <c r="ESO2460" s="68"/>
      <c r="ESP2460" s="68"/>
      <c r="ESQ2460" s="68"/>
      <c r="ESR2460" s="68"/>
      <c r="ESS2460" s="68"/>
      <c r="EST2460" s="68"/>
      <c r="ESU2460" s="68"/>
      <c r="ESV2460" s="68"/>
      <c r="ESW2460" s="68"/>
      <c r="ESX2460" s="68"/>
      <c r="ESY2460" s="68"/>
      <c r="ESZ2460" s="68"/>
      <c r="ETA2460" s="68"/>
      <c r="ETB2460" s="68"/>
      <c r="ETC2460" s="68"/>
      <c r="ETD2460" s="68"/>
      <c r="ETE2460" s="68"/>
      <c r="ETF2460" s="68"/>
      <c r="ETG2460" s="68"/>
      <c r="ETH2460" s="68"/>
      <c r="ETI2460" s="68"/>
      <c r="ETJ2460" s="68"/>
      <c r="ETK2460" s="68"/>
      <c r="ETL2460" s="68"/>
      <c r="ETM2460" s="68"/>
      <c r="ETN2460" s="68"/>
      <c r="ETO2460" s="68"/>
      <c r="ETP2460" s="68"/>
      <c r="ETQ2460" s="68"/>
      <c r="ETR2460" s="68"/>
      <c r="ETS2460" s="68"/>
      <c r="ETT2460" s="68"/>
      <c r="ETU2460" s="68"/>
      <c r="ETV2460" s="68"/>
      <c r="ETW2460" s="68"/>
      <c r="ETX2460" s="68"/>
      <c r="ETY2460" s="68"/>
      <c r="ETZ2460" s="68"/>
      <c r="EUA2460" s="68"/>
      <c r="EUB2460" s="68"/>
      <c r="EUC2460" s="68"/>
      <c r="EUD2460" s="68"/>
      <c r="EUE2460" s="68"/>
      <c r="EUF2460" s="68"/>
      <c r="EUG2460" s="68"/>
      <c r="EUH2460" s="68"/>
      <c r="EUI2460" s="68"/>
      <c r="EUJ2460" s="68"/>
      <c r="EUK2460" s="68"/>
      <c r="EUL2460" s="68"/>
      <c r="EUM2460" s="68"/>
      <c r="EUN2460" s="68"/>
      <c r="EUO2460" s="68"/>
      <c r="EUP2460" s="68"/>
      <c r="EUQ2460" s="68"/>
      <c r="EUR2460" s="68"/>
      <c r="EUS2460" s="68"/>
      <c r="EUT2460" s="68"/>
      <c r="EUU2460" s="68"/>
      <c r="EUV2460" s="68"/>
      <c r="EUW2460" s="68"/>
      <c r="EUX2460" s="68"/>
      <c r="EUY2460" s="68"/>
      <c r="EUZ2460" s="68"/>
      <c r="EVA2460" s="68"/>
      <c r="EVB2460" s="68"/>
      <c r="EVC2460" s="68"/>
      <c r="EVD2460" s="68"/>
      <c r="EVE2460" s="68"/>
      <c r="EVF2460" s="68"/>
      <c r="EVG2460" s="68"/>
      <c r="EVH2460" s="68"/>
      <c r="EVI2460" s="68"/>
      <c r="EVJ2460" s="68"/>
      <c r="EVK2460" s="68"/>
      <c r="EVL2460" s="68"/>
      <c r="EVM2460" s="68"/>
      <c r="EVN2460" s="68"/>
      <c r="EVO2460" s="68"/>
      <c r="EVP2460" s="68"/>
      <c r="EVQ2460" s="68"/>
      <c r="EVR2460" s="68"/>
      <c r="EVS2460" s="68"/>
      <c r="EVT2460" s="68"/>
      <c r="EVU2460" s="68"/>
      <c r="EVV2460" s="68"/>
      <c r="EVW2460" s="68"/>
      <c r="EVX2460" s="68"/>
      <c r="EVY2460" s="68"/>
      <c r="EVZ2460" s="68"/>
      <c r="EWA2460" s="68"/>
      <c r="EWB2460" s="68"/>
      <c r="EWC2460" s="68"/>
      <c r="EWD2460" s="68"/>
      <c r="EWE2460" s="68"/>
      <c r="EWF2460" s="68"/>
      <c r="EWG2460" s="68"/>
      <c r="EWH2460" s="68"/>
      <c r="EWI2460" s="68"/>
      <c r="EWJ2460" s="68"/>
      <c r="EWK2460" s="68"/>
      <c r="EWL2460" s="68"/>
      <c r="EWM2460" s="68"/>
      <c r="EWN2460" s="68"/>
      <c r="EWO2460" s="68"/>
      <c r="EWP2460" s="68"/>
      <c r="EWQ2460" s="68"/>
      <c r="EWR2460" s="68"/>
      <c r="EWS2460" s="68"/>
      <c r="EWT2460" s="68"/>
      <c r="EWU2460" s="68"/>
      <c r="EWV2460" s="68"/>
      <c r="EWW2460" s="68"/>
      <c r="EWX2460" s="68"/>
      <c r="EWY2460" s="68"/>
      <c r="EWZ2460" s="68"/>
      <c r="EXA2460" s="68"/>
      <c r="EXB2460" s="68"/>
      <c r="EXC2460" s="68"/>
      <c r="EXD2460" s="68"/>
      <c r="EXE2460" s="68"/>
      <c r="EXF2460" s="68"/>
      <c r="EXG2460" s="68"/>
      <c r="EXH2460" s="68"/>
      <c r="EXI2460" s="68"/>
      <c r="EXJ2460" s="68"/>
      <c r="EXK2460" s="68"/>
      <c r="EXL2460" s="68"/>
      <c r="EXM2460" s="68"/>
      <c r="EXN2460" s="68"/>
      <c r="EXO2460" s="68"/>
      <c r="EXP2460" s="68"/>
      <c r="EXQ2460" s="68"/>
      <c r="EXR2460" s="68"/>
      <c r="EXS2460" s="68"/>
      <c r="EXT2460" s="68"/>
      <c r="EXU2460" s="68"/>
      <c r="EXV2460" s="68"/>
      <c r="EXW2460" s="68"/>
      <c r="EXX2460" s="68"/>
      <c r="EXY2460" s="68"/>
      <c r="EXZ2460" s="68"/>
      <c r="EYA2460" s="68"/>
      <c r="EYB2460" s="68"/>
      <c r="EYC2460" s="68"/>
      <c r="EYD2460" s="68"/>
      <c r="EYE2460" s="68"/>
      <c r="EYF2460" s="68"/>
      <c r="EYG2460" s="68"/>
      <c r="EYH2460" s="68"/>
      <c r="EYI2460" s="68"/>
      <c r="EYJ2460" s="68"/>
      <c r="EYK2460" s="68"/>
      <c r="EYL2460" s="68"/>
      <c r="EYM2460" s="68"/>
      <c r="EYN2460" s="68"/>
      <c r="EYO2460" s="68"/>
      <c r="EYP2460" s="68"/>
      <c r="EYQ2460" s="68"/>
      <c r="EYR2460" s="68"/>
      <c r="EYS2460" s="68"/>
      <c r="EYT2460" s="68"/>
      <c r="EYU2460" s="68"/>
      <c r="EYV2460" s="68"/>
      <c r="EYW2460" s="68"/>
      <c r="EYX2460" s="68"/>
      <c r="EYY2460" s="68"/>
      <c r="EYZ2460" s="68"/>
      <c r="EZA2460" s="68"/>
      <c r="EZB2460" s="68"/>
      <c r="EZC2460" s="68"/>
      <c r="EZD2460" s="68"/>
      <c r="EZE2460" s="68"/>
      <c r="EZF2460" s="68"/>
      <c r="EZG2460" s="68"/>
      <c r="EZH2460" s="68"/>
      <c r="EZI2460" s="68"/>
      <c r="EZJ2460" s="68"/>
      <c r="EZK2460" s="68"/>
      <c r="EZL2460" s="68"/>
      <c r="EZM2460" s="68"/>
      <c r="EZN2460" s="68"/>
      <c r="EZO2460" s="68"/>
      <c r="EZP2460" s="68"/>
      <c r="EZQ2460" s="68"/>
      <c r="EZR2460" s="68"/>
      <c r="EZS2460" s="68"/>
      <c r="EZT2460" s="68"/>
      <c r="EZU2460" s="68"/>
      <c r="EZV2460" s="68"/>
      <c r="EZW2460" s="68"/>
      <c r="EZX2460" s="68"/>
      <c r="EZY2460" s="68"/>
      <c r="EZZ2460" s="68"/>
      <c r="FAA2460" s="68"/>
      <c r="FAB2460" s="68"/>
      <c r="FAC2460" s="68"/>
      <c r="FAD2460" s="68"/>
      <c r="FAE2460" s="68"/>
      <c r="FAF2460" s="68"/>
      <c r="FAG2460" s="68"/>
      <c r="FAH2460" s="68"/>
      <c r="FAI2460" s="68"/>
      <c r="FAJ2460" s="68"/>
      <c r="FAK2460" s="68"/>
      <c r="FAL2460" s="68"/>
      <c r="FAM2460" s="68"/>
      <c r="FAN2460" s="68"/>
      <c r="FAO2460" s="68"/>
      <c r="FAP2460" s="68"/>
      <c r="FAQ2460" s="68"/>
      <c r="FAR2460" s="68"/>
      <c r="FAS2460" s="68"/>
      <c r="FAT2460" s="68"/>
      <c r="FAU2460" s="68"/>
      <c r="FAV2460" s="68"/>
      <c r="FAW2460" s="68"/>
      <c r="FAX2460" s="68"/>
      <c r="FAY2460" s="68"/>
      <c r="FAZ2460" s="68"/>
      <c r="FBA2460" s="68"/>
      <c r="FBB2460" s="68"/>
      <c r="FBC2460" s="68"/>
      <c r="FBD2460" s="68"/>
      <c r="FBE2460" s="68"/>
      <c r="FBF2460" s="68"/>
      <c r="FBG2460" s="68"/>
      <c r="FBH2460" s="68"/>
      <c r="FBI2460" s="68"/>
      <c r="FBJ2460" s="68"/>
      <c r="FBK2460" s="68"/>
      <c r="FBL2460" s="68"/>
      <c r="FBM2460" s="68"/>
      <c r="FBN2460" s="68"/>
      <c r="FBO2460" s="68"/>
      <c r="FBP2460" s="68"/>
      <c r="FBQ2460" s="68"/>
      <c r="FBR2460" s="68"/>
      <c r="FBS2460" s="68"/>
      <c r="FBT2460" s="68"/>
      <c r="FBU2460" s="68"/>
      <c r="FBV2460" s="68"/>
      <c r="FBW2460" s="68"/>
      <c r="FBX2460" s="68"/>
      <c r="FBY2460" s="68"/>
      <c r="FBZ2460" s="68"/>
      <c r="FCA2460" s="68"/>
      <c r="FCB2460" s="68"/>
      <c r="FCC2460" s="68"/>
      <c r="FCD2460" s="68"/>
      <c r="FCE2460" s="68"/>
      <c r="FCF2460" s="68"/>
      <c r="FCG2460" s="68"/>
      <c r="FCH2460" s="68"/>
      <c r="FCI2460" s="68"/>
      <c r="FCJ2460" s="68"/>
      <c r="FCK2460" s="68"/>
      <c r="FCL2460" s="68"/>
      <c r="FCM2460" s="68"/>
      <c r="FCN2460" s="68"/>
      <c r="FCO2460" s="68"/>
      <c r="FCP2460" s="68"/>
      <c r="FCQ2460" s="68"/>
      <c r="FCR2460" s="68"/>
      <c r="FCS2460" s="68"/>
      <c r="FCT2460" s="68"/>
      <c r="FCU2460" s="68"/>
      <c r="FCV2460" s="68"/>
      <c r="FCW2460" s="68"/>
      <c r="FCX2460" s="68"/>
      <c r="FCY2460" s="68"/>
      <c r="FCZ2460" s="68"/>
      <c r="FDA2460" s="68"/>
      <c r="FDB2460" s="68"/>
      <c r="FDC2460" s="68"/>
      <c r="FDD2460" s="68"/>
      <c r="FDE2460" s="68"/>
      <c r="FDF2460" s="68"/>
      <c r="FDG2460" s="68"/>
      <c r="FDH2460" s="68"/>
      <c r="FDI2460" s="68"/>
      <c r="FDJ2460" s="68"/>
      <c r="FDK2460" s="68"/>
      <c r="FDL2460" s="68"/>
      <c r="FDM2460" s="68"/>
      <c r="FDN2460" s="68"/>
      <c r="FDO2460" s="68"/>
      <c r="FDP2460" s="68"/>
      <c r="FDQ2460" s="68"/>
      <c r="FDR2460" s="68"/>
      <c r="FDS2460" s="68"/>
      <c r="FDT2460" s="68"/>
      <c r="FDU2460" s="68"/>
      <c r="FDV2460" s="68"/>
      <c r="FDW2460" s="68"/>
      <c r="FDX2460" s="68"/>
      <c r="FDY2460" s="68"/>
      <c r="FDZ2460" s="68"/>
      <c r="FEA2460" s="68"/>
      <c r="FEB2460" s="68"/>
      <c r="FEC2460" s="68"/>
      <c r="FED2460" s="68"/>
      <c r="FEE2460" s="68"/>
      <c r="FEF2460" s="68"/>
      <c r="FEG2460" s="68"/>
      <c r="FEH2460" s="68"/>
      <c r="FEI2460" s="68"/>
      <c r="FEJ2460" s="68"/>
      <c r="FEK2460" s="68"/>
      <c r="FEL2460" s="68"/>
      <c r="FEM2460" s="68"/>
      <c r="FEN2460" s="68"/>
      <c r="FEO2460" s="68"/>
      <c r="FEP2460" s="68"/>
      <c r="FEQ2460" s="68"/>
      <c r="FER2460" s="68"/>
      <c r="FES2460" s="68"/>
      <c r="FET2460" s="68"/>
      <c r="FEU2460" s="68"/>
      <c r="FEV2460" s="68"/>
      <c r="FEW2460" s="68"/>
      <c r="FEX2460" s="68"/>
      <c r="FEY2460" s="68"/>
      <c r="FEZ2460" s="68"/>
      <c r="FFA2460" s="68"/>
      <c r="FFB2460" s="68"/>
      <c r="FFC2460" s="68"/>
      <c r="FFD2460" s="68"/>
      <c r="FFE2460" s="68"/>
      <c r="FFF2460" s="68"/>
      <c r="FFG2460" s="68"/>
      <c r="FFH2460" s="68"/>
      <c r="FFI2460" s="68"/>
      <c r="FFJ2460" s="68"/>
      <c r="FFK2460" s="68"/>
      <c r="FFL2460" s="68"/>
      <c r="FFM2460" s="68"/>
      <c r="FFN2460" s="68"/>
      <c r="FFO2460" s="68"/>
      <c r="FFP2460" s="68"/>
      <c r="FFQ2460" s="68"/>
      <c r="FFR2460" s="68"/>
      <c r="FFS2460" s="68"/>
      <c r="FFT2460" s="68"/>
      <c r="FFU2460" s="68"/>
      <c r="FFV2460" s="68"/>
      <c r="FFW2460" s="68"/>
      <c r="FFX2460" s="68"/>
      <c r="FFY2460" s="68"/>
      <c r="FFZ2460" s="68"/>
      <c r="FGA2460" s="68"/>
      <c r="FGB2460" s="68"/>
      <c r="FGC2460" s="68"/>
      <c r="FGD2460" s="68"/>
      <c r="FGE2460" s="68"/>
      <c r="FGF2460" s="68"/>
      <c r="FGG2460" s="68"/>
      <c r="FGH2460" s="68"/>
      <c r="FGI2460" s="68"/>
      <c r="FGJ2460" s="68"/>
      <c r="FGK2460" s="68"/>
      <c r="FGL2460" s="68"/>
      <c r="FGM2460" s="68"/>
      <c r="FGN2460" s="68"/>
      <c r="FGO2460" s="68"/>
      <c r="FGP2460" s="68"/>
      <c r="FGQ2460" s="68"/>
      <c r="FGR2460" s="68"/>
      <c r="FGS2460" s="68"/>
      <c r="FGT2460" s="68"/>
      <c r="FGU2460" s="68"/>
      <c r="FGV2460" s="68"/>
      <c r="FGW2460" s="68"/>
      <c r="FGX2460" s="68"/>
      <c r="FGY2460" s="68"/>
      <c r="FGZ2460" s="68"/>
      <c r="FHA2460" s="68"/>
      <c r="FHB2460" s="68"/>
      <c r="FHC2460" s="68"/>
      <c r="FHD2460" s="68"/>
      <c r="FHE2460" s="68"/>
      <c r="FHF2460" s="68"/>
      <c r="FHG2460" s="68"/>
      <c r="FHH2460" s="68"/>
      <c r="FHI2460" s="68"/>
      <c r="FHJ2460" s="68"/>
      <c r="FHK2460" s="68"/>
      <c r="FHL2460" s="68"/>
      <c r="FHM2460" s="68"/>
      <c r="FHN2460" s="68"/>
      <c r="FHO2460" s="68"/>
      <c r="FHP2460" s="68"/>
      <c r="FHQ2460" s="68"/>
      <c r="FHR2460" s="68"/>
      <c r="FHS2460" s="68"/>
      <c r="FHT2460" s="68"/>
      <c r="FHU2460" s="68"/>
      <c r="FHV2460" s="68"/>
      <c r="FHW2460" s="68"/>
      <c r="FHX2460" s="68"/>
      <c r="FHY2460" s="68"/>
      <c r="FHZ2460" s="68"/>
      <c r="FIA2460" s="68"/>
      <c r="FIB2460" s="68"/>
      <c r="FIC2460" s="68"/>
      <c r="FID2460" s="68"/>
      <c r="FIE2460" s="68"/>
      <c r="FIF2460" s="68"/>
      <c r="FIG2460" s="68"/>
      <c r="FIH2460" s="68"/>
      <c r="FII2460" s="68"/>
      <c r="FIJ2460" s="68"/>
      <c r="FIK2460" s="68"/>
      <c r="FIL2460" s="68"/>
      <c r="FIM2460" s="68"/>
      <c r="FIN2460" s="68"/>
      <c r="FIO2460" s="68"/>
      <c r="FIP2460" s="68"/>
      <c r="FIQ2460" s="68"/>
      <c r="FIR2460" s="68"/>
      <c r="FIS2460" s="68"/>
      <c r="FIT2460" s="68"/>
      <c r="FIU2460" s="68"/>
      <c r="FIV2460" s="68"/>
      <c r="FIW2460" s="68"/>
      <c r="FIX2460" s="68"/>
      <c r="FIY2460" s="68"/>
      <c r="FIZ2460" s="68"/>
      <c r="FJA2460" s="68"/>
      <c r="FJB2460" s="68"/>
      <c r="FJC2460" s="68"/>
      <c r="FJD2460" s="68"/>
      <c r="FJE2460" s="68"/>
      <c r="FJF2460" s="68"/>
      <c r="FJG2460" s="68"/>
      <c r="FJH2460" s="68"/>
      <c r="FJI2460" s="68"/>
      <c r="FJJ2460" s="68"/>
      <c r="FJK2460" s="68"/>
      <c r="FJL2460" s="68"/>
      <c r="FJM2460" s="68"/>
      <c r="FJN2460" s="68"/>
      <c r="FJO2460" s="68"/>
      <c r="FJP2460" s="68"/>
      <c r="FJQ2460" s="68"/>
      <c r="FJR2460" s="68"/>
      <c r="FJS2460" s="68"/>
      <c r="FJT2460" s="68"/>
      <c r="FJU2460" s="68"/>
      <c r="FJV2460" s="68"/>
      <c r="FJW2460" s="68"/>
      <c r="FJX2460" s="68"/>
      <c r="FJY2460" s="68"/>
      <c r="FJZ2460" s="68"/>
      <c r="FKA2460" s="68"/>
      <c r="FKB2460" s="68"/>
      <c r="FKC2460" s="68"/>
      <c r="FKD2460" s="68"/>
      <c r="FKE2460" s="68"/>
      <c r="FKF2460" s="68"/>
      <c r="FKG2460" s="68"/>
      <c r="FKH2460" s="68"/>
      <c r="FKI2460" s="68"/>
      <c r="FKJ2460" s="68"/>
      <c r="FKK2460" s="68"/>
      <c r="FKL2460" s="68"/>
      <c r="FKM2460" s="68"/>
      <c r="FKN2460" s="68"/>
      <c r="FKO2460" s="68"/>
      <c r="FKP2460" s="68"/>
      <c r="FKQ2460" s="68"/>
      <c r="FKR2460" s="68"/>
      <c r="FKS2460" s="68"/>
      <c r="FKT2460" s="68"/>
      <c r="FKU2460" s="68"/>
      <c r="FKV2460" s="68"/>
      <c r="FKW2460" s="68"/>
      <c r="FKX2460" s="68"/>
      <c r="FKY2460" s="68"/>
      <c r="FKZ2460" s="68"/>
      <c r="FLA2460" s="68"/>
      <c r="FLB2460" s="68"/>
      <c r="FLC2460" s="68"/>
      <c r="FLD2460" s="68"/>
      <c r="FLE2460" s="68"/>
      <c r="FLF2460" s="68"/>
      <c r="FLG2460" s="68"/>
      <c r="FLH2460" s="68"/>
      <c r="FLI2460" s="68"/>
      <c r="FLJ2460" s="68"/>
      <c r="FLK2460" s="68"/>
      <c r="FLL2460" s="68"/>
      <c r="FLM2460" s="68"/>
      <c r="FLN2460" s="68"/>
      <c r="FLO2460" s="68"/>
      <c r="FLP2460" s="68"/>
      <c r="FLQ2460" s="68"/>
      <c r="FLR2460" s="68"/>
      <c r="FLS2460" s="68"/>
      <c r="FLT2460" s="68"/>
      <c r="FLU2460" s="68"/>
      <c r="FLV2460" s="68"/>
      <c r="FLW2460" s="68"/>
      <c r="FLX2460" s="68"/>
      <c r="FLY2460" s="68"/>
      <c r="FLZ2460" s="68"/>
      <c r="FMA2460" s="68"/>
      <c r="FMB2460" s="68"/>
      <c r="FMC2460" s="68"/>
      <c r="FMD2460" s="68"/>
      <c r="FME2460" s="68"/>
      <c r="FMF2460" s="68"/>
      <c r="FMG2460" s="68"/>
      <c r="FMH2460" s="68"/>
      <c r="FMI2460" s="68"/>
      <c r="FMJ2460" s="68"/>
      <c r="FMK2460" s="68"/>
      <c r="FML2460" s="68"/>
      <c r="FMM2460" s="68"/>
      <c r="FMN2460" s="68"/>
      <c r="FMO2460" s="68"/>
      <c r="FMP2460" s="68"/>
      <c r="FMQ2460" s="68"/>
      <c r="FMR2460" s="68"/>
      <c r="FMS2460" s="68"/>
      <c r="FMT2460" s="68"/>
      <c r="FMU2460" s="68"/>
      <c r="FMV2460" s="68"/>
      <c r="FMW2460" s="68"/>
      <c r="FMX2460" s="68"/>
      <c r="FMY2460" s="68"/>
      <c r="FMZ2460" s="68"/>
      <c r="FNA2460" s="68"/>
      <c r="FNB2460" s="68"/>
      <c r="FNC2460" s="68"/>
      <c r="FND2460" s="68"/>
      <c r="FNE2460" s="68"/>
      <c r="FNF2460" s="68"/>
      <c r="FNG2460" s="68"/>
      <c r="FNH2460" s="68"/>
      <c r="FNI2460" s="68"/>
      <c r="FNJ2460" s="68"/>
      <c r="FNK2460" s="68"/>
      <c r="FNL2460" s="68"/>
      <c r="FNM2460" s="68"/>
      <c r="FNN2460" s="68"/>
      <c r="FNO2460" s="68"/>
      <c r="FNP2460" s="68"/>
      <c r="FNQ2460" s="68"/>
      <c r="FNR2460" s="68"/>
      <c r="FNS2460" s="68"/>
      <c r="FNT2460" s="68"/>
      <c r="FNU2460" s="68"/>
      <c r="FNV2460" s="68"/>
      <c r="FNW2460" s="68"/>
      <c r="FNX2460" s="68"/>
      <c r="FNY2460" s="68"/>
      <c r="FNZ2460" s="68"/>
      <c r="FOA2460" s="68"/>
      <c r="FOB2460" s="68"/>
      <c r="FOC2460" s="68"/>
      <c r="FOD2460" s="68"/>
      <c r="FOE2460" s="68"/>
      <c r="FOF2460" s="68"/>
      <c r="FOG2460" s="68"/>
      <c r="FOH2460" s="68"/>
      <c r="FOI2460" s="68"/>
      <c r="FOJ2460" s="68"/>
      <c r="FOK2460" s="68"/>
      <c r="FOL2460" s="68"/>
      <c r="FOM2460" s="68"/>
      <c r="FON2460" s="68"/>
      <c r="FOO2460" s="68"/>
      <c r="FOP2460" s="68"/>
      <c r="FOQ2460" s="68"/>
      <c r="FOR2460" s="68"/>
      <c r="FOS2460" s="68"/>
      <c r="FOT2460" s="68"/>
      <c r="FOU2460" s="68"/>
      <c r="FOV2460" s="68"/>
      <c r="FOW2460" s="68"/>
      <c r="FOX2460" s="68"/>
      <c r="FOY2460" s="68"/>
      <c r="FOZ2460" s="68"/>
      <c r="FPA2460" s="68"/>
      <c r="FPB2460" s="68"/>
      <c r="FPC2460" s="68"/>
      <c r="FPD2460" s="68"/>
      <c r="FPE2460" s="68"/>
      <c r="FPF2460" s="68"/>
      <c r="FPG2460" s="68"/>
      <c r="FPH2460" s="68"/>
      <c r="FPI2460" s="68"/>
      <c r="FPJ2460" s="68"/>
      <c r="FPK2460" s="68"/>
      <c r="FPL2460" s="68"/>
      <c r="FPM2460" s="68"/>
      <c r="FPN2460" s="68"/>
      <c r="FPO2460" s="68"/>
      <c r="FPP2460" s="68"/>
      <c r="FPQ2460" s="68"/>
      <c r="FPR2460" s="68"/>
      <c r="FPS2460" s="68"/>
      <c r="FPT2460" s="68"/>
      <c r="FPU2460" s="68"/>
      <c r="FPV2460" s="68"/>
      <c r="FPW2460" s="68"/>
      <c r="FPX2460" s="68"/>
      <c r="FPY2460" s="68"/>
      <c r="FPZ2460" s="68"/>
      <c r="FQA2460" s="68"/>
      <c r="FQB2460" s="68"/>
      <c r="FQC2460" s="68"/>
      <c r="FQD2460" s="68"/>
      <c r="FQE2460" s="68"/>
      <c r="FQF2460" s="68"/>
      <c r="FQG2460" s="68"/>
      <c r="FQH2460" s="68"/>
      <c r="FQI2460" s="68"/>
      <c r="FQJ2460" s="68"/>
      <c r="FQK2460" s="68"/>
      <c r="FQL2460" s="68"/>
      <c r="FQM2460" s="68"/>
      <c r="FQN2460" s="68"/>
      <c r="FQO2460" s="68"/>
      <c r="FQP2460" s="68"/>
      <c r="FQQ2460" s="68"/>
      <c r="FQR2460" s="68"/>
      <c r="FQS2460" s="68"/>
      <c r="FQT2460" s="68"/>
      <c r="FQU2460" s="68"/>
      <c r="FQV2460" s="68"/>
      <c r="FQW2460" s="68"/>
      <c r="FQX2460" s="68"/>
      <c r="FQY2460" s="68"/>
      <c r="FQZ2460" s="68"/>
      <c r="FRA2460" s="68"/>
      <c r="FRB2460" s="68"/>
      <c r="FRC2460" s="68"/>
      <c r="FRD2460" s="68"/>
      <c r="FRE2460" s="68"/>
      <c r="FRF2460" s="68"/>
      <c r="FRG2460" s="68"/>
      <c r="FRH2460" s="68"/>
      <c r="FRI2460" s="68"/>
      <c r="FRJ2460" s="68"/>
      <c r="FRK2460" s="68"/>
      <c r="FRL2460" s="68"/>
      <c r="FRM2460" s="68"/>
      <c r="FRN2460" s="68"/>
      <c r="FRO2460" s="68"/>
      <c r="FRP2460" s="68"/>
      <c r="FRQ2460" s="68"/>
      <c r="FRR2460" s="68"/>
      <c r="FRS2460" s="68"/>
      <c r="FRT2460" s="68"/>
      <c r="FRU2460" s="68"/>
      <c r="FRV2460" s="68"/>
      <c r="FRW2460" s="68"/>
      <c r="FRX2460" s="68"/>
      <c r="FRY2460" s="68"/>
      <c r="FRZ2460" s="68"/>
      <c r="FSA2460" s="68"/>
      <c r="FSB2460" s="68"/>
      <c r="FSC2460" s="68"/>
      <c r="FSD2460" s="68"/>
      <c r="FSE2460" s="68"/>
      <c r="FSF2460" s="68"/>
      <c r="FSG2460" s="68"/>
      <c r="FSH2460" s="68"/>
      <c r="FSI2460" s="68"/>
      <c r="FSJ2460" s="68"/>
      <c r="FSK2460" s="68"/>
      <c r="FSL2460" s="68"/>
      <c r="FSM2460" s="68"/>
      <c r="FSN2460" s="68"/>
      <c r="FSO2460" s="68"/>
      <c r="FSP2460" s="68"/>
      <c r="FSQ2460" s="68"/>
      <c r="FSR2460" s="68"/>
      <c r="FSS2460" s="68"/>
      <c r="FST2460" s="68"/>
      <c r="FSU2460" s="68"/>
      <c r="FSV2460" s="68"/>
      <c r="FSW2460" s="68"/>
      <c r="FSX2460" s="68"/>
      <c r="FSY2460" s="68"/>
      <c r="FSZ2460" s="68"/>
      <c r="FTA2460" s="68"/>
      <c r="FTB2460" s="68"/>
      <c r="FTC2460" s="68"/>
      <c r="FTD2460" s="68"/>
      <c r="FTE2460" s="68"/>
      <c r="FTF2460" s="68"/>
      <c r="FTG2460" s="68"/>
      <c r="FTH2460" s="68"/>
      <c r="FTI2460" s="68"/>
      <c r="FTJ2460" s="68"/>
      <c r="FTK2460" s="68"/>
      <c r="FTL2460" s="68"/>
      <c r="FTM2460" s="68"/>
      <c r="FTN2460" s="68"/>
      <c r="FTO2460" s="68"/>
      <c r="FTP2460" s="68"/>
      <c r="FTQ2460" s="68"/>
      <c r="FTR2460" s="68"/>
      <c r="FTS2460" s="68"/>
      <c r="FTT2460" s="68"/>
      <c r="FTU2460" s="68"/>
      <c r="FTV2460" s="68"/>
      <c r="FTW2460" s="68"/>
      <c r="FTX2460" s="68"/>
      <c r="FTY2460" s="68"/>
      <c r="FTZ2460" s="68"/>
      <c r="FUA2460" s="68"/>
      <c r="FUB2460" s="68"/>
      <c r="FUC2460" s="68"/>
      <c r="FUD2460" s="68"/>
      <c r="FUE2460" s="68"/>
      <c r="FUF2460" s="68"/>
      <c r="FUG2460" s="68"/>
      <c r="FUH2460" s="68"/>
      <c r="FUI2460" s="68"/>
      <c r="FUJ2460" s="68"/>
      <c r="FUK2460" s="68"/>
      <c r="FUL2460" s="68"/>
      <c r="FUM2460" s="68"/>
      <c r="FUN2460" s="68"/>
      <c r="FUO2460" s="68"/>
      <c r="FUP2460" s="68"/>
      <c r="FUQ2460" s="68"/>
      <c r="FUR2460" s="68"/>
      <c r="FUS2460" s="68"/>
      <c r="FUT2460" s="68"/>
      <c r="FUU2460" s="68"/>
      <c r="FUV2460" s="68"/>
      <c r="FUW2460" s="68"/>
      <c r="FUX2460" s="68"/>
      <c r="FUY2460" s="68"/>
      <c r="FUZ2460" s="68"/>
      <c r="FVA2460" s="68"/>
      <c r="FVB2460" s="68"/>
      <c r="FVC2460" s="68"/>
      <c r="FVD2460" s="68"/>
      <c r="FVE2460" s="68"/>
      <c r="FVF2460" s="68"/>
      <c r="FVG2460" s="68"/>
      <c r="FVH2460" s="68"/>
      <c r="FVI2460" s="68"/>
      <c r="FVJ2460" s="68"/>
      <c r="FVK2460" s="68"/>
      <c r="FVL2460" s="68"/>
      <c r="FVM2460" s="68"/>
      <c r="FVN2460" s="68"/>
      <c r="FVO2460" s="68"/>
      <c r="FVP2460" s="68"/>
      <c r="FVQ2460" s="68"/>
      <c r="FVR2460" s="68"/>
      <c r="FVS2460" s="68"/>
      <c r="FVT2460" s="68"/>
      <c r="FVU2460" s="68"/>
      <c r="FVV2460" s="68"/>
      <c r="FVW2460" s="68"/>
      <c r="FVX2460" s="68"/>
      <c r="FVY2460" s="68"/>
      <c r="FVZ2460" s="68"/>
      <c r="FWA2460" s="68"/>
      <c r="FWB2460" s="68"/>
      <c r="FWC2460" s="68"/>
      <c r="FWD2460" s="68"/>
      <c r="FWE2460" s="68"/>
      <c r="FWF2460" s="68"/>
      <c r="FWG2460" s="68"/>
      <c r="FWH2460" s="68"/>
      <c r="FWI2460" s="68"/>
      <c r="FWJ2460" s="68"/>
      <c r="FWK2460" s="68"/>
      <c r="FWL2460" s="68"/>
      <c r="FWM2460" s="68"/>
      <c r="FWN2460" s="68"/>
      <c r="FWO2460" s="68"/>
      <c r="FWP2460" s="68"/>
      <c r="FWQ2460" s="68"/>
      <c r="FWR2460" s="68"/>
      <c r="FWS2460" s="68"/>
      <c r="FWT2460" s="68"/>
      <c r="FWU2460" s="68"/>
      <c r="FWV2460" s="68"/>
      <c r="FWW2460" s="68"/>
      <c r="FWX2460" s="68"/>
      <c r="FWY2460" s="68"/>
      <c r="FWZ2460" s="68"/>
      <c r="FXA2460" s="68"/>
      <c r="FXB2460" s="68"/>
      <c r="FXC2460" s="68"/>
      <c r="FXD2460" s="68"/>
      <c r="FXE2460" s="68"/>
      <c r="FXF2460" s="68"/>
      <c r="FXG2460" s="68"/>
      <c r="FXH2460" s="68"/>
      <c r="FXI2460" s="68"/>
      <c r="FXJ2460" s="68"/>
      <c r="FXK2460" s="68"/>
      <c r="FXL2460" s="68"/>
      <c r="FXM2460" s="68"/>
      <c r="FXN2460" s="68"/>
      <c r="FXO2460" s="68"/>
      <c r="FXP2460" s="68"/>
      <c r="FXQ2460" s="68"/>
      <c r="FXR2460" s="68"/>
      <c r="FXS2460" s="68"/>
      <c r="FXT2460" s="68"/>
      <c r="FXU2460" s="68"/>
      <c r="FXV2460" s="68"/>
      <c r="FXW2460" s="68"/>
      <c r="FXX2460" s="68"/>
      <c r="FXY2460" s="68"/>
      <c r="FXZ2460" s="68"/>
      <c r="FYA2460" s="68"/>
      <c r="FYB2460" s="68"/>
      <c r="FYC2460" s="68"/>
      <c r="FYD2460" s="68"/>
      <c r="FYE2460" s="68"/>
      <c r="FYF2460" s="68"/>
      <c r="FYG2460" s="68"/>
      <c r="FYH2460" s="68"/>
      <c r="FYI2460" s="68"/>
      <c r="FYJ2460" s="68"/>
      <c r="FYK2460" s="68"/>
      <c r="FYL2460" s="68"/>
      <c r="FYM2460" s="68"/>
      <c r="FYN2460" s="68"/>
      <c r="FYO2460" s="68"/>
      <c r="FYP2460" s="68"/>
      <c r="FYQ2460" s="68"/>
      <c r="FYR2460" s="68"/>
      <c r="FYS2460" s="68"/>
      <c r="FYT2460" s="68"/>
      <c r="FYU2460" s="68"/>
      <c r="FYV2460" s="68"/>
      <c r="FYW2460" s="68"/>
      <c r="FYX2460" s="68"/>
      <c r="FYY2460" s="68"/>
      <c r="FYZ2460" s="68"/>
      <c r="FZA2460" s="68"/>
      <c r="FZB2460" s="68"/>
      <c r="FZC2460" s="68"/>
      <c r="FZD2460" s="68"/>
      <c r="FZE2460" s="68"/>
      <c r="FZF2460" s="68"/>
      <c r="FZG2460" s="68"/>
      <c r="FZH2460" s="68"/>
      <c r="FZI2460" s="68"/>
      <c r="FZJ2460" s="68"/>
      <c r="FZK2460" s="68"/>
      <c r="FZL2460" s="68"/>
      <c r="FZM2460" s="68"/>
      <c r="FZN2460" s="68"/>
      <c r="FZO2460" s="68"/>
      <c r="FZP2460" s="68"/>
      <c r="FZQ2460" s="68"/>
      <c r="FZR2460" s="68"/>
      <c r="FZS2460" s="68"/>
      <c r="FZT2460" s="68"/>
      <c r="FZU2460" s="68"/>
      <c r="FZV2460" s="68"/>
      <c r="FZW2460" s="68"/>
      <c r="FZX2460" s="68"/>
      <c r="FZY2460" s="68"/>
      <c r="FZZ2460" s="68"/>
      <c r="GAA2460" s="68"/>
      <c r="GAB2460" s="68"/>
      <c r="GAC2460" s="68"/>
      <c r="GAD2460" s="68"/>
      <c r="GAE2460" s="68"/>
      <c r="GAF2460" s="68"/>
      <c r="GAG2460" s="68"/>
      <c r="GAH2460" s="68"/>
      <c r="GAI2460" s="68"/>
      <c r="GAJ2460" s="68"/>
      <c r="GAK2460" s="68"/>
      <c r="GAL2460" s="68"/>
      <c r="GAM2460" s="68"/>
      <c r="GAN2460" s="68"/>
      <c r="GAO2460" s="68"/>
      <c r="GAP2460" s="68"/>
      <c r="GAQ2460" s="68"/>
      <c r="GAR2460" s="68"/>
      <c r="GAS2460" s="68"/>
      <c r="GAT2460" s="68"/>
      <c r="GAU2460" s="68"/>
      <c r="GAV2460" s="68"/>
      <c r="GAW2460" s="68"/>
      <c r="GAX2460" s="68"/>
      <c r="GAY2460" s="68"/>
      <c r="GAZ2460" s="68"/>
      <c r="GBA2460" s="68"/>
      <c r="GBB2460" s="68"/>
      <c r="GBC2460" s="68"/>
      <c r="GBD2460" s="68"/>
      <c r="GBE2460" s="68"/>
      <c r="GBF2460" s="68"/>
      <c r="GBG2460" s="68"/>
      <c r="GBH2460" s="68"/>
      <c r="GBI2460" s="68"/>
      <c r="GBJ2460" s="68"/>
      <c r="GBK2460" s="68"/>
      <c r="GBL2460" s="68"/>
      <c r="GBM2460" s="68"/>
      <c r="GBN2460" s="68"/>
      <c r="GBO2460" s="68"/>
      <c r="GBP2460" s="68"/>
      <c r="GBQ2460" s="68"/>
      <c r="GBR2460" s="68"/>
      <c r="GBS2460" s="68"/>
      <c r="GBT2460" s="68"/>
      <c r="GBU2460" s="68"/>
      <c r="GBV2460" s="68"/>
      <c r="GBW2460" s="68"/>
      <c r="GBX2460" s="68"/>
      <c r="GBY2460" s="68"/>
      <c r="GBZ2460" s="68"/>
      <c r="GCA2460" s="68"/>
      <c r="GCB2460" s="68"/>
      <c r="GCC2460" s="68"/>
      <c r="GCD2460" s="68"/>
      <c r="GCE2460" s="68"/>
      <c r="GCF2460" s="68"/>
      <c r="GCG2460" s="68"/>
      <c r="GCH2460" s="68"/>
      <c r="GCI2460" s="68"/>
      <c r="GCJ2460" s="68"/>
      <c r="GCK2460" s="68"/>
      <c r="GCL2460" s="68"/>
      <c r="GCM2460" s="68"/>
      <c r="GCN2460" s="68"/>
      <c r="GCO2460" s="68"/>
      <c r="GCP2460" s="68"/>
      <c r="GCQ2460" s="68"/>
      <c r="GCR2460" s="68"/>
      <c r="GCS2460" s="68"/>
      <c r="GCT2460" s="68"/>
      <c r="GCU2460" s="68"/>
      <c r="GCV2460" s="68"/>
      <c r="GCW2460" s="68"/>
      <c r="GCX2460" s="68"/>
      <c r="GCY2460" s="68"/>
      <c r="GCZ2460" s="68"/>
      <c r="GDA2460" s="68"/>
      <c r="GDB2460" s="68"/>
      <c r="GDC2460" s="68"/>
      <c r="GDD2460" s="68"/>
      <c r="GDE2460" s="68"/>
      <c r="GDF2460" s="68"/>
      <c r="GDG2460" s="68"/>
      <c r="GDH2460" s="68"/>
      <c r="GDI2460" s="68"/>
      <c r="GDJ2460" s="68"/>
      <c r="GDK2460" s="68"/>
      <c r="GDL2460" s="68"/>
      <c r="GDM2460" s="68"/>
      <c r="GDN2460" s="68"/>
      <c r="GDO2460" s="68"/>
      <c r="GDP2460" s="68"/>
      <c r="GDQ2460" s="68"/>
      <c r="GDR2460" s="68"/>
      <c r="GDS2460" s="68"/>
      <c r="GDT2460" s="68"/>
      <c r="GDU2460" s="68"/>
      <c r="GDV2460" s="68"/>
      <c r="GDW2460" s="68"/>
      <c r="GDX2460" s="68"/>
      <c r="GDY2460" s="68"/>
      <c r="GDZ2460" s="68"/>
      <c r="GEA2460" s="68"/>
      <c r="GEB2460" s="68"/>
      <c r="GEC2460" s="68"/>
      <c r="GED2460" s="68"/>
      <c r="GEE2460" s="68"/>
      <c r="GEF2460" s="68"/>
      <c r="GEG2460" s="68"/>
      <c r="GEH2460" s="68"/>
      <c r="GEI2460" s="68"/>
      <c r="GEJ2460" s="68"/>
      <c r="GEK2460" s="68"/>
      <c r="GEL2460" s="68"/>
      <c r="GEM2460" s="68"/>
      <c r="GEN2460" s="68"/>
      <c r="GEO2460" s="68"/>
      <c r="GEP2460" s="68"/>
      <c r="GEQ2460" s="68"/>
      <c r="GER2460" s="68"/>
      <c r="GES2460" s="68"/>
      <c r="GET2460" s="68"/>
      <c r="GEU2460" s="68"/>
      <c r="GEV2460" s="68"/>
      <c r="GEW2460" s="68"/>
      <c r="GEX2460" s="68"/>
      <c r="GEY2460" s="68"/>
      <c r="GEZ2460" s="68"/>
      <c r="GFA2460" s="68"/>
      <c r="GFB2460" s="68"/>
      <c r="GFC2460" s="68"/>
      <c r="GFD2460" s="68"/>
      <c r="GFE2460" s="68"/>
      <c r="GFF2460" s="68"/>
      <c r="GFG2460" s="68"/>
      <c r="GFH2460" s="68"/>
      <c r="GFI2460" s="68"/>
      <c r="GFJ2460" s="68"/>
      <c r="GFK2460" s="68"/>
      <c r="GFL2460" s="68"/>
      <c r="GFM2460" s="68"/>
      <c r="GFN2460" s="68"/>
      <c r="GFO2460" s="68"/>
      <c r="GFP2460" s="68"/>
      <c r="GFQ2460" s="68"/>
      <c r="GFR2460" s="68"/>
      <c r="GFS2460" s="68"/>
      <c r="GFT2460" s="68"/>
      <c r="GFU2460" s="68"/>
      <c r="GFV2460" s="68"/>
      <c r="GFW2460" s="68"/>
      <c r="GFX2460" s="68"/>
      <c r="GFY2460" s="68"/>
      <c r="GFZ2460" s="68"/>
      <c r="GGA2460" s="68"/>
      <c r="GGB2460" s="68"/>
      <c r="GGC2460" s="68"/>
      <c r="GGD2460" s="68"/>
      <c r="GGE2460" s="68"/>
      <c r="GGF2460" s="68"/>
      <c r="GGG2460" s="68"/>
      <c r="GGH2460" s="68"/>
      <c r="GGI2460" s="68"/>
      <c r="GGJ2460" s="68"/>
      <c r="GGK2460" s="68"/>
      <c r="GGL2460" s="68"/>
      <c r="GGM2460" s="68"/>
      <c r="GGN2460" s="68"/>
      <c r="GGO2460" s="68"/>
      <c r="GGP2460" s="68"/>
      <c r="GGQ2460" s="68"/>
      <c r="GGR2460" s="68"/>
      <c r="GGS2460" s="68"/>
      <c r="GGT2460" s="68"/>
      <c r="GGU2460" s="68"/>
      <c r="GGV2460" s="68"/>
      <c r="GGW2460" s="68"/>
      <c r="GGX2460" s="68"/>
      <c r="GGY2460" s="68"/>
      <c r="GGZ2460" s="68"/>
      <c r="GHA2460" s="68"/>
      <c r="GHB2460" s="68"/>
      <c r="GHC2460" s="68"/>
      <c r="GHD2460" s="68"/>
      <c r="GHE2460" s="68"/>
      <c r="GHF2460" s="68"/>
      <c r="GHG2460" s="68"/>
      <c r="GHH2460" s="68"/>
      <c r="GHI2460" s="68"/>
      <c r="GHJ2460" s="68"/>
      <c r="GHK2460" s="68"/>
      <c r="GHL2460" s="68"/>
      <c r="GHM2460" s="68"/>
      <c r="GHN2460" s="68"/>
      <c r="GHO2460" s="68"/>
      <c r="GHP2460" s="68"/>
      <c r="GHQ2460" s="68"/>
      <c r="GHR2460" s="68"/>
      <c r="GHS2460" s="68"/>
      <c r="GHT2460" s="68"/>
      <c r="GHU2460" s="68"/>
      <c r="GHV2460" s="68"/>
      <c r="GHW2460" s="68"/>
      <c r="GHX2460" s="68"/>
      <c r="GHY2460" s="68"/>
      <c r="GHZ2460" s="68"/>
      <c r="GIA2460" s="68"/>
      <c r="GIB2460" s="68"/>
      <c r="GIC2460" s="68"/>
      <c r="GID2460" s="68"/>
      <c r="GIE2460" s="68"/>
      <c r="GIF2460" s="68"/>
      <c r="GIG2460" s="68"/>
      <c r="GIH2460" s="68"/>
      <c r="GII2460" s="68"/>
      <c r="GIJ2460" s="68"/>
      <c r="GIK2460" s="68"/>
      <c r="GIL2460" s="68"/>
      <c r="GIM2460" s="68"/>
      <c r="GIN2460" s="68"/>
      <c r="GIO2460" s="68"/>
      <c r="GIP2460" s="68"/>
      <c r="GIQ2460" s="68"/>
      <c r="GIR2460" s="68"/>
      <c r="GIS2460" s="68"/>
      <c r="GIT2460" s="68"/>
      <c r="GIU2460" s="68"/>
      <c r="GIV2460" s="68"/>
      <c r="GIW2460" s="68"/>
      <c r="GIX2460" s="68"/>
      <c r="GIY2460" s="68"/>
      <c r="GIZ2460" s="68"/>
      <c r="GJA2460" s="68"/>
      <c r="GJB2460" s="68"/>
      <c r="GJC2460" s="68"/>
      <c r="GJD2460" s="68"/>
      <c r="GJE2460" s="68"/>
      <c r="GJF2460" s="68"/>
      <c r="GJG2460" s="68"/>
      <c r="GJH2460" s="68"/>
      <c r="GJI2460" s="68"/>
      <c r="GJJ2460" s="68"/>
      <c r="GJK2460" s="68"/>
      <c r="GJL2460" s="68"/>
      <c r="GJM2460" s="68"/>
      <c r="GJN2460" s="68"/>
      <c r="GJO2460" s="68"/>
      <c r="GJP2460" s="68"/>
      <c r="GJQ2460" s="68"/>
      <c r="GJR2460" s="68"/>
      <c r="GJS2460" s="68"/>
      <c r="GJT2460" s="68"/>
      <c r="GJU2460" s="68"/>
      <c r="GJV2460" s="68"/>
      <c r="GJW2460" s="68"/>
      <c r="GJX2460" s="68"/>
      <c r="GJY2460" s="68"/>
      <c r="GJZ2460" s="68"/>
      <c r="GKA2460" s="68"/>
      <c r="GKB2460" s="68"/>
      <c r="GKC2460" s="68"/>
      <c r="GKD2460" s="68"/>
      <c r="GKE2460" s="68"/>
      <c r="GKF2460" s="68"/>
      <c r="GKG2460" s="68"/>
      <c r="GKH2460" s="68"/>
      <c r="GKI2460" s="68"/>
      <c r="GKJ2460" s="68"/>
      <c r="GKK2460" s="68"/>
      <c r="GKL2460" s="68"/>
      <c r="GKM2460" s="68"/>
      <c r="GKN2460" s="68"/>
      <c r="GKO2460" s="68"/>
      <c r="GKP2460" s="68"/>
      <c r="GKQ2460" s="68"/>
      <c r="GKR2460" s="68"/>
      <c r="GKS2460" s="68"/>
      <c r="GKT2460" s="68"/>
      <c r="GKU2460" s="68"/>
      <c r="GKV2460" s="68"/>
      <c r="GKW2460" s="68"/>
      <c r="GKX2460" s="68"/>
      <c r="GKY2460" s="68"/>
      <c r="GKZ2460" s="68"/>
      <c r="GLA2460" s="68"/>
      <c r="GLB2460" s="68"/>
      <c r="GLC2460" s="68"/>
      <c r="GLD2460" s="68"/>
      <c r="GLE2460" s="68"/>
      <c r="GLF2460" s="68"/>
      <c r="GLG2460" s="68"/>
      <c r="GLH2460" s="68"/>
      <c r="GLI2460" s="68"/>
      <c r="GLJ2460" s="68"/>
      <c r="GLK2460" s="68"/>
      <c r="GLL2460" s="68"/>
      <c r="GLM2460" s="68"/>
      <c r="GLN2460" s="68"/>
      <c r="GLO2460" s="68"/>
      <c r="GLP2460" s="68"/>
      <c r="GLQ2460" s="68"/>
      <c r="GLR2460" s="68"/>
      <c r="GLS2460" s="68"/>
      <c r="GLT2460" s="68"/>
      <c r="GLU2460" s="68"/>
      <c r="GLV2460" s="68"/>
      <c r="GLW2460" s="68"/>
      <c r="GLX2460" s="68"/>
      <c r="GLY2460" s="68"/>
      <c r="GLZ2460" s="68"/>
      <c r="GMA2460" s="68"/>
      <c r="GMB2460" s="68"/>
      <c r="GMC2460" s="68"/>
      <c r="GMD2460" s="68"/>
      <c r="GME2460" s="68"/>
      <c r="GMF2460" s="68"/>
      <c r="GMG2460" s="68"/>
      <c r="GMH2460" s="68"/>
      <c r="GMI2460" s="68"/>
      <c r="GMJ2460" s="68"/>
      <c r="GMK2460" s="68"/>
      <c r="GML2460" s="68"/>
      <c r="GMM2460" s="68"/>
      <c r="GMN2460" s="68"/>
      <c r="GMO2460" s="68"/>
      <c r="GMP2460" s="68"/>
      <c r="GMQ2460" s="68"/>
      <c r="GMR2460" s="68"/>
      <c r="GMS2460" s="68"/>
      <c r="GMT2460" s="68"/>
      <c r="GMU2460" s="68"/>
      <c r="GMV2460" s="68"/>
      <c r="GMW2460" s="68"/>
      <c r="GMX2460" s="68"/>
      <c r="GMY2460" s="68"/>
      <c r="GMZ2460" s="68"/>
      <c r="GNA2460" s="68"/>
      <c r="GNB2460" s="68"/>
      <c r="GNC2460" s="68"/>
      <c r="GND2460" s="68"/>
      <c r="GNE2460" s="68"/>
      <c r="GNF2460" s="68"/>
      <c r="GNG2460" s="68"/>
      <c r="GNH2460" s="68"/>
      <c r="GNI2460" s="68"/>
      <c r="GNJ2460" s="68"/>
      <c r="GNK2460" s="68"/>
      <c r="GNL2460" s="68"/>
      <c r="GNM2460" s="68"/>
      <c r="GNN2460" s="68"/>
      <c r="GNO2460" s="68"/>
      <c r="GNP2460" s="68"/>
      <c r="GNQ2460" s="68"/>
      <c r="GNR2460" s="68"/>
      <c r="GNS2460" s="68"/>
      <c r="GNT2460" s="68"/>
      <c r="GNU2460" s="68"/>
      <c r="GNV2460" s="68"/>
      <c r="GNW2460" s="68"/>
      <c r="GNX2460" s="68"/>
      <c r="GNY2460" s="68"/>
      <c r="GNZ2460" s="68"/>
      <c r="GOA2460" s="68"/>
      <c r="GOB2460" s="68"/>
      <c r="GOC2460" s="68"/>
      <c r="GOD2460" s="68"/>
      <c r="GOE2460" s="68"/>
      <c r="GOF2460" s="68"/>
      <c r="GOG2460" s="68"/>
      <c r="GOH2460" s="68"/>
      <c r="GOI2460" s="68"/>
      <c r="GOJ2460" s="68"/>
      <c r="GOK2460" s="68"/>
      <c r="GOL2460" s="68"/>
      <c r="GOM2460" s="68"/>
      <c r="GON2460" s="68"/>
      <c r="GOO2460" s="68"/>
      <c r="GOP2460" s="68"/>
      <c r="GOQ2460" s="68"/>
      <c r="GOR2460" s="68"/>
      <c r="GOS2460" s="68"/>
      <c r="GOT2460" s="68"/>
      <c r="GOU2460" s="68"/>
      <c r="GOV2460" s="68"/>
      <c r="GOW2460" s="68"/>
      <c r="GOX2460" s="68"/>
      <c r="GOY2460" s="68"/>
      <c r="GOZ2460" s="68"/>
      <c r="GPA2460" s="68"/>
      <c r="GPB2460" s="68"/>
      <c r="GPC2460" s="68"/>
      <c r="GPD2460" s="68"/>
      <c r="GPE2460" s="68"/>
      <c r="GPF2460" s="68"/>
      <c r="GPG2460" s="68"/>
      <c r="GPH2460" s="68"/>
      <c r="GPI2460" s="68"/>
      <c r="GPJ2460" s="68"/>
      <c r="GPK2460" s="68"/>
      <c r="GPL2460" s="68"/>
      <c r="GPM2460" s="68"/>
      <c r="GPN2460" s="68"/>
      <c r="GPO2460" s="68"/>
      <c r="GPP2460" s="68"/>
      <c r="GPQ2460" s="68"/>
      <c r="GPR2460" s="68"/>
      <c r="GPS2460" s="68"/>
      <c r="GPT2460" s="68"/>
      <c r="GPU2460" s="68"/>
      <c r="GPV2460" s="68"/>
      <c r="GPW2460" s="68"/>
      <c r="GPX2460" s="68"/>
      <c r="GPY2460" s="68"/>
      <c r="GPZ2460" s="68"/>
      <c r="GQA2460" s="68"/>
      <c r="GQB2460" s="68"/>
      <c r="GQC2460" s="68"/>
      <c r="GQD2460" s="68"/>
      <c r="GQE2460" s="68"/>
      <c r="GQF2460" s="68"/>
      <c r="GQG2460" s="68"/>
      <c r="GQH2460" s="68"/>
      <c r="GQI2460" s="68"/>
      <c r="GQJ2460" s="68"/>
      <c r="GQK2460" s="68"/>
      <c r="GQL2460" s="68"/>
      <c r="GQM2460" s="68"/>
      <c r="GQN2460" s="68"/>
      <c r="GQO2460" s="68"/>
      <c r="GQP2460" s="68"/>
      <c r="GQQ2460" s="68"/>
      <c r="GQR2460" s="68"/>
      <c r="GQS2460" s="68"/>
      <c r="GQT2460" s="68"/>
      <c r="GQU2460" s="68"/>
      <c r="GQV2460" s="68"/>
      <c r="GQW2460" s="68"/>
      <c r="GQX2460" s="68"/>
      <c r="GQY2460" s="68"/>
      <c r="GQZ2460" s="68"/>
      <c r="GRA2460" s="68"/>
      <c r="GRB2460" s="68"/>
      <c r="GRC2460" s="68"/>
      <c r="GRD2460" s="68"/>
      <c r="GRE2460" s="68"/>
      <c r="GRF2460" s="68"/>
      <c r="GRG2460" s="68"/>
      <c r="GRH2460" s="68"/>
      <c r="GRI2460" s="68"/>
      <c r="GRJ2460" s="68"/>
      <c r="GRK2460" s="68"/>
      <c r="GRL2460" s="68"/>
      <c r="GRM2460" s="68"/>
      <c r="GRN2460" s="68"/>
      <c r="GRO2460" s="68"/>
      <c r="GRP2460" s="68"/>
      <c r="GRQ2460" s="68"/>
      <c r="GRR2460" s="68"/>
      <c r="GRS2460" s="68"/>
      <c r="GRT2460" s="68"/>
      <c r="GRU2460" s="68"/>
      <c r="GRV2460" s="68"/>
      <c r="GRW2460" s="68"/>
      <c r="GRX2460" s="68"/>
      <c r="GRY2460" s="68"/>
      <c r="GRZ2460" s="68"/>
      <c r="GSA2460" s="68"/>
      <c r="GSB2460" s="68"/>
      <c r="GSC2460" s="68"/>
      <c r="GSD2460" s="68"/>
      <c r="GSE2460" s="68"/>
      <c r="GSF2460" s="68"/>
      <c r="GSG2460" s="68"/>
      <c r="GSH2460" s="68"/>
      <c r="GSI2460" s="68"/>
      <c r="GSJ2460" s="68"/>
      <c r="GSK2460" s="68"/>
      <c r="GSL2460" s="68"/>
      <c r="GSM2460" s="68"/>
      <c r="GSN2460" s="68"/>
      <c r="GSO2460" s="68"/>
      <c r="GSP2460" s="68"/>
      <c r="GSQ2460" s="68"/>
      <c r="GSR2460" s="68"/>
      <c r="GSS2460" s="68"/>
      <c r="GST2460" s="68"/>
      <c r="GSU2460" s="68"/>
      <c r="GSV2460" s="68"/>
      <c r="GSW2460" s="68"/>
      <c r="GSX2460" s="68"/>
      <c r="GSY2460" s="68"/>
      <c r="GSZ2460" s="68"/>
      <c r="GTA2460" s="68"/>
      <c r="GTB2460" s="68"/>
      <c r="GTC2460" s="68"/>
      <c r="GTD2460" s="68"/>
      <c r="GTE2460" s="68"/>
      <c r="GTF2460" s="68"/>
      <c r="GTG2460" s="68"/>
      <c r="GTH2460" s="68"/>
      <c r="GTI2460" s="68"/>
      <c r="GTJ2460" s="68"/>
      <c r="GTK2460" s="68"/>
      <c r="GTL2460" s="68"/>
      <c r="GTM2460" s="68"/>
      <c r="GTN2460" s="68"/>
      <c r="GTO2460" s="68"/>
      <c r="GTP2460" s="68"/>
      <c r="GTQ2460" s="68"/>
      <c r="GTR2460" s="68"/>
      <c r="GTS2460" s="68"/>
      <c r="GTT2460" s="68"/>
      <c r="GTU2460" s="68"/>
      <c r="GTV2460" s="68"/>
      <c r="GTW2460" s="68"/>
      <c r="GTX2460" s="68"/>
      <c r="GTY2460" s="68"/>
      <c r="GTZ2460" s="68"/>
      <c r="GUA2460" s="68"/>
      <c r="GUB2460" s="68"/>
      <c r="GUC2460" s="68"/>
      <c r="GUD2460" s="68"/>
      <c r="GUE2460" s="68"/>
      <c r="GUF2460" s="68"/>
      <c r="GUG2460" s="68"/>
      <c r="GUH2460" s="68"/>
      <c r="GUI2460" s="68"/>
      <c r="GUJ2460" s="68"/>
      <c r="GUK2460" s="68"/>
      <c r="GUL2460" s="68"/>
      <c r="GUM2460" s="68"/>
      <c r="GUN2460" s="68"/>
      <c r="GUO2460" s="68"/>
      <c r="GUP2460" s="68"/>
      <c r="GUQ2460" s="68"/>
      <c r="GUR2460" s="68"/>
      <c r="GUS2460" s="68"/>
      <c r="GUT2460" s="68"/>
      <c r="GUU2460" s="68"/>
      <c r="GUV2460" s="68"/>
      <c r="GUW2460" s="68"/>
      <c r="GUX2460" s="68"/>
      <c r="GUY2460" s="68"/>
      <c r="GUZ2460" s="68"/>
      <c r="GVA2460" s="68"/>
      <c r="GVB2460" s="68"/>
      <c r="GVC2460" s="68"/>
      <c r="GVD2460" s="68"/>
      <c r="GVE2460" s="68"/>
      <c r="GVF2460" s="68"/>
      <c r="GVG2460" s="68"/>
      <c r="GVH2460" s="68"/>
      <c r="GVI2460" s="68"/>
      <c r="GVJ2460" s="68"/>
      <c r="GVK2460" s="68"/>
      <c r="GVL2460" s="68"/>
      <c r="GVM2460" s="68"/>
      <c r="GVN2460" s="68"/>
      <c r="GVO2460" s="68"/>
      <c r="GVP2460" s="68"/>
      <c r="GVQ2460" s="68"/>
      <c r="GVR2460" s="68"/>
      <c r="GVS2460" s="68"/>
      <c r="GVT2460" s="68"/>
      <c r="GVU2460" s="68"/>
      <c r="GVV2460" s="68"/>
      <c r="GVW2460" s="68"/>
      <c r="GVX2460" s="68"/>
      <c r="GVY2460" s="68"/>
      <c r="GVZ2460" s="68"/>
      <c r="GWA2460" s="68"/>
      <c r="GWB2460" s="68"/>
      <c r="GWC2460" s="68"/>
      <c r="GWD2460" s="68"/>
      <c r="GWE2460" s="68"/>
      <c r="GWF2460" s="68"/>
      <c r="GWG2460" s="68"/>
      <c r="GWH2460" s="68"/>
      <c r="GWI2460" s="68"/>
      <c r="GWJ2460" s="68"/>
      <c r="GWK2460" s="68"/>
      <c r="GWL2460" s="68"/>
      <c r="GWM2460" s="68"/>
      <c r="GWN2460" s="68"/>
      <c r="GWO2460" s="68"/>
      <c r="GWP2460" s="68"/>
      <c r="GWQ2460" s="68"/>
      <c r="GWR2460" s="68"/>
      <c r="GWS2460" s="68"/>
      <c r="GWT2460" s="68"/>
      <c r="GWU2460" s="68"/>
      <c r="GWV2460" s="68"/>
      <c r="GWW2460" s="68"/>
      <c r="GWX2460" s="68"/>
      <c r="GWY2460" s="68"/>
      <c r="GWZ2460" s="68"/>
      <c r="GXA2460" s="68"/>
      <c r="GXB2460" s="68"/>
      <c r="GXC2460" s="68"/>
      <c r="GXD2460" s="68"/>
      <c r="GXE2460" s="68"/>
      <c r="GXF2460" s="68"/>
      <c r="GXG2460" s="68"/>
      <c r="GXH2460" s="68"/>
      <c r="GXI2460" s="68"/>
      <c r="GXJ2460" s="68"/>
      <c r="GXK2460" s="68"/>
      <c r="GXL2460" s="68"/>
      <c r="GXM2460" s="68"/>
      <c r="GXN2460" s="68"/>
      <c r="GXO2460" s="68"/>
      <c r="GXP2460" s="68"/>
      <c r="GXQ2460" s="68"/>
      <c r="GXR2460" s="68"/>
      <c r="GXS2460" s="68"/>
      <c r="GXT2460" s="68"/>
      <c r="GXU2460" s="68"/>
      <c r="GXV2460" s="68"/>
      <c r="GXW2460" s="68"/>
      <c r="GXX2460" s="68"/>
      <c r="GXY2460" s="68"/>
      <c r="GXZ2460" s="68"/>
      <c r="GYA2460" s="68"/>
      <c r="GYB2460" s="68"/>
      <c r="GYC2460" s="68"/>
      <c r="GYD2460" s="68"/>
      <c r="GYE2460" s="68"/>
      <c r="GYF2460" s="68"/>
      <c r="GYG2460" s="68"/>
      <c r="GYH2460" s="68"/>
      <c r="GYI2460" s="68"/>
      <c r="GYJ2460" s="68"/>
      <c r="GYK2460" s="68"/>
      <c r="GYL2460" s="68"/>
      <c r="GYM2460" s="68"/>
      <c r="GYN2460" s="68"/>
      <c r="GYO2460" s="68"/>
      <c r="GYP2460" s="68"/>
      <c r="GYQ2460" s="68"/>
      <c r="GYR2460" s="68"/>
      <c r="GYS2460" s="68"/>
      <c r="GYT2460" s="68"/>
      <c r="GYU2460" s="68"/>
      <c r="GYV2460" s="68"/>
      <c r="GYW2460" s="68"/>
      <c r="GYX2460" s="68"/>
      <c r="GYY2460" s="68"/>
      <c r="GYZ2460" s="68"/>
      <c r="GZA2460" s="68"/>
      <c r="GZB2460" s="68"/>
      <c r="GZC2460" s="68"/>
      <c r="GZD2460" s="68"/>
      <c r="GZE2460" s="68"/>
      <c r="GZF2460" s="68"/>
      <c r="GZG2460" s="68"/>
      <c r="GZH2460" s="68"/>
      <c r="GZI2460" s="68"/>
      <c r="GZJ2460" s="68"/>
      <c r="GZK2460" s="68"/>
      <c r="GZL2460" s="68"/>
      <c r="GZM2460" s="68"/>
      <c r="GZN2460" s="68"/>
      <c r="GZO2460" s="68"/>
      <c r="GZP2460" s="68"/>
      <c r="GZQ2460" s="68"/>
      <c r="GZR2460" s="68"/>
      <c r="GZS2460" s="68"/>
      <c r="GZT2460" s="68"/>
      <c r="GZU2460" s="68"/>
      <c r="GZV2460" s="68"/>
      <c r="GZW2460" s="68"/>
      <c r="GZX2460" s="68"/>
      <c r="GZY2460" s="68"/>
      <c r="GZZ2460" s="68"/>
      <c r="HAA2460" s="68"/>
      <c r="HAB2460" s="68"/>
      <c r="HAC2460" s="68"/>
      <c r="HAD2460" s="68"/>
      <c r="HAE2460" s="68"/>
      <c r="HAF2460" s="68"/>
      <c r="HAG2460" s="68"/>
      <c r="HAH2460" s="68"/>
      <c r="HAI2460" s="68"/>
      <c r="HAJ2460" s="68"/>
      <c r="HAK2460" s="68"/>
      <c r="HAL2460" s="68"/>
      <c r="HAM2460" s="68"/>
      <c r="HAN2460" s="68"/>
      <c r="HAO2460" s="68"/>
      <c r="HAP2460" s="68"/>
      <c r="HAQ2460" s="68"/>
      <c r="HAR2460" s="68"/>
      <c r="HAS2460" s="68"/>
      <c r="HAT2460" s="68"/>
      <c r="HAU2460" s="68"/>
      <c r="HAV2460" s="68"/>
      <c r="HAW2460" s="68"/>
      <c r="HAX2460" s="68"/>
      <c r="HAY2460" s="68"/>
      <c r="HAZ2460" s="68"/>
      <c r="HBA2460" s="68"/>
      <c r="HBB2460" s="68"/>
      <c r="HBC2460" s="68"/>
      <c r="HBD2460" s="68"/>
      <c r="HBE2460" s="68"/>
      <c r="HBF2460" s="68"/>
      <c r="HBG2460" s="68"/>
      <c r="HBH2460" s="68"/>
      <c r="HBI2460" s="68"/>
      <c r="HBJ2460" s="68"/>
      <c r="HBK2460" s="68"/>
      <c r="HBL2460" s="68"/>
      <c r="HBM2460" s="68"/>
      <c r="HBN2460" s="68"/>
      <c r="HBO2460" s="68"/>
      <c r="HBP2460" s="68"/>
      <c r="HBQ2460" s="68"/>
      <c r="HBR2460" s="68"/>
      <c r="HBS2460" s="68"/>
      <c r="HBT2460" s="68"/>
      <c r="HBU2460" s="68"/>
      <c r="HBV2460" s="68"/>
      <c r="HBW2460" s="68"/>
      <c r="HBX2460" s="68"/>
      <c r="HBY2460" s="68"/>
      <c r="HBZ2460" s="68"/>
      <c r="HCA2460" s="68"/>
      <c r="HCB2460" s="68"/>
      <c r="HCC2460" s="68"/>
      <c r="HCD2460" s="68"/>
      <c r="HCE2460" s="68"/>
      <c r="HCF2460" s="68"/>
      <c r="HCG2460" s="68"/>
      <c r="HCH2460" s="68"/>
      <c r="HCI2460" s="68"/>
      <c r="HCJ2460" s="68"/>
      <c r="HCK2460" s="68"/>
      <c r="HCL2460" s="68"/>
      <c r="HCM2460" s="68"/>
      <c r="HCN2460" s="68"/>
      <c r="HCO2460" s="68"/>
      <c r="HCP2460" s="68"/>
      <c r="HCQ2460" s="68"/>
      <c r="HCR2460" s="68"/>
      <c r="HCS2460" s="68"/>
      <c r="HCT2460" s="68"/>
      <c r="HCU2460" s="68"/>
      <c r="HCV2460" s="68"/>
      <c r="HCW2460" s="68"/>
      <c r="HCX2460" s="68"/>
      <c r="HCY2460" s="68"/>
      <c r="HCZ2460" s="68"/>
      <c r="HDA2460" s="68"/>
      <c r="HDB2460" s="68"/>
      <c r="HDC2460" s="68"/>
      <c r="HDD2460" s="68"/>
      <c r="HDE2460" s="68"/>
      <c r="HDF2460" s="68"/>
      <c r="HDG2460" s="68"/>
      <c r="HDH2460" s="68"/>
      <c r="HDI2460" s="68"/>
      <c r="HDJ2460" s="68"/>
      <c r="HDK2460" s="68"/>
      <c r="HDL2460" s="68"/>
      <c r="HDM2460" s="68"/>
      <c r="HDN2460" s="68"/>
      <c r="HDO2460" s="68"/>
      <c r="HDP2460" s="68"/>
      <c r="HDQ2460" s="68"/>
      <c r="HDR2460" s="68"/>
      <c r="HDS2460" s="68"/>
      <c r="HDT2460" s="68"/>
      <c r="HDU2460" s="68"/>
      <c r="HDV2460" s="68"/>
      <c r="HDW2460" s="68"/>
      <c r="HDX2460" s="68"/>
      <c r="HDY2460" s="68"/>
      <c r="HDZ2460" s="68"/>
      <c r="HEA2460" s="68"/>
      <c r="HEB2460" s="68"/>
      <c r="HEC2460" s="68"/>
      <c r="HED2460" s="68"/>
      <c r="HEE2460" s="68"/>
      <c r="HEF2460" s="68"/>
      <c r="HEG2460" s="68"/>
      <c r="HEH2460" s="68"/>
      <c r="HEI2460" s="68"/>
      <c r="HEJ2460" s="68"/>
      <c r="HEK2460" s="68"/>
      <c r="HEL2460" s="68"/>
      <c r="HEM2460" s="68"/>
      <c r="HEN2460" s="68"/>
      <c r="HEO2460" s="68"/>
      <c r="HEP2460" s="68"/>
      <c r="HEQ2460" s="68"/>
      <c r="HER2460" s="68"/>
      <c r="HES2460" s="68"/>
      <c r="HET2460" s="68"/>
      <c r="HEU2460" s="68"/>
      <c r="HEV2460" s="68"/>
      <c r="HEW2460" s="68"/>
      <c r="HEX2460" s="68"/>
      <c r="HEY2460" s="68"/>
      <c r="HEZ2460" s="68"/>
      <c r="HFA2460" s="68"/>
      <c r="HFB2460" s="68"/>
      <c r="HFC2460" s="68"/>
      <c r="HFD2460" s="68"/>
      <c r="HFE2460" s="68"/>
      <c r="HFF2460" s="68"/>
      <c r="HFG2460" s="68"/>
      <c r="HFH2460" s="68"/>
      <c r="HFI2460" s="68"/>
      <c r="HFJ2460" s="68"/>
      <c r="HFK2460" s="68"/>
      <c r="HFL2460" s="68"/>
      <c r="HFM2460" s="68"/>
      <c r="HFN2460" s="68"/>
      <c r="HFO2460" s="68"/>
      <c r="HFP2460" s="68"/>
      <c r="HFQ2460" s="68"/>
      <c r="HFR2460" s="68"/>
      <c r="HFS2460" s="68"/>
      <c r="HFT2460" s="68"/>
      <c r="HFU2460" s="68"/>
      <c r="HFV2460" s="68"/>
      <c r="HFW2460" s="68"/>
      <c r="HFX2460" s="68"/>
      <c r="HFY2460" s="68"/>
      <c r="HFZ2460" s="68"/>
      <c r="HGA2460" s="68"/>
      <c r="HGB2460" s="68"/>
      <c r="HGC2460" s="68"/>
      <c r="HGD2460" s="68"/>
      <c r="HGE2460" s="68"/>
      <c r="HGF2460" s="68"/>
      <c r="HGG2460" s="68"/>
      <c r="HGH2460" s="68"/>
      <c r="HGI2460" s="68"/>
      <c r="HGJ2460" s="68"/>
      <c r="HGK2460" s="68"/>
      <c r="HGL2460" s="68"/>
      <c r="HGM2460" s="68"/>
      <c r="HGN2460" s="68"/>
      <c r="HGO2460" s="68"/>
      <c r="HGP2460" s="68"/>
      <c r="HGQ2460" s="68"/>
      <c r="HGR2460" s="68"/>
      <c r="HGS2460" s="68"/>
      <c r="HGT2460" s="68"/>
      <c r="HGU2460" s="68"/>
      <c r="HGV2460" s="68"/>
      <c r="HGW2460" s="68"/>
      <c r="HGX2460" s="68"/>
      <c r="HGY2460" s="68"/>
      <c r="HGZ2460" s="68"/>
      <c r="HHA2460" s="68"/>
      <c r="HHB2460" s="68"/>
      <c r="HHC2460" s="68"/>
      <c r="HHD2460" s="68"/>
      <c r="HHE2460" s="68"/>
      <c r="HHF2460" s="68"/>
      <c r="HHG2460" s="68"/>
      <c r="HHH2460" s="68"/>
      <c r="HHI2460" s="68"/>
      <c r="HHJ2460" s="68"/>
      <c r="HHK2460" s="68"/>
      <c r="HHL2460" s="68"/>
      <c r="HHM2460" s="68"/>
      <c r="HHN2460" s="68"/>
      <c r="HHO2460" s="68"/>
      <c r="HHP2460" s="68"/>
      <c r="HHQ2460" s="68"/>
      <c r="HHR2460" s="68"/>
      <c r="HHS2460" s="68"/>
      <c r="HHT2460" s="68"/>
      <c r="HHU2460" s="68"/>
      <c r="HHV2460" s="68"/>
      <c r="HHW2460" s="68"/>
      <c r="HHX2460" s="68"/>
      <c r="HHY2460" s="68"/>
      <c r="HHZ2460" s="68"/>
      <c r="HIA2460" s="68"/>
      <c r="HIB2460" s="68"/>
      <c r="HIC2460" s="68"/>
      <c r="HID2460" s="68"/>
      <c r="HIE2460" s="68"/>
      <c r="HIF2460" s="68"/>
      <c r="HIG2460" s="68"/>
      <c r="HIH2460" s="68"/>
      <c r="HII2460" s="68"/>
      <c r="HIJ2460" s="68"/>
      <c r="HIK2460" s="68"/>
      <c r="HIL2460" s="68"/>
      <c r="HIM2460" s="68"/>
      <c r="HIN2460" s="68"/>
      <c r="HIO2460" s="68"/>
      <c r="HIP2460" s="68"/>
      <c r="HIQ2460" s="68"/>
      <c r="HIR2460" s="68"/>
      <c r="HIS2460" s="68"/>
      <c r="HIT2460" s="68"/>
      <c r="HIU2460" s="68"/>
      <c r="HIV2460" s="68"/>
      <c r="HIW2460" s="68"/>
      <c r="HIX2460" s="68"/>
      <c r="HIY2460" s="68"/>
      <c r="HIZ2460" s="68"/>
      <c r="HJA2460" s="68"/>
      <c r="HJB2460" s="68"/>
      <c r="HJC2460" s="68"/>
      <c r="HJD2460" s="68"/>
      <c r="HJE2460" s="68"/>
      <c r="HJF2460" s="68"/>
      <c r="HJG2460" s="68"/>
      <c r="HJH2460" s="68"/>
      <c r="HJI2460" s="68"/>
      <c r="HJJ2460" s="68"/>
      <c r="HJK2460" s="68"/>
      <c r="HJL2460" s="68"/>
      <c r="HJM2460" s="68"/>
      <c r="HJN2460" s="68"/>
      <c r="HJO2460" s="68"/>
      <c r="HJP2460" s="68"/>
      <c r="HJQ2460" s="68"/>
      <c r="HJR2460" s="68"/>
      <c r="HJS2460" s="68"/>
      <c r="HJT2460" s="68"/>
      <c r="HJU2460" s="68"/>
      <c r="HJV2460" s="68"/>
      <c r="HJW2460" s="68"/>
      <c r="HJX2460" s="68"/>
      <c r="HJY2460" s="68"/>
      <c r="HJZ2460" s="68"/>
      <c r="HKA2460" s="68"/>
      <c r="HKB2460" s="68"/>
      <c r="HKC2460" s="68"/>
      <c r="HKD2460" s="68"/>
      <c r="HKE2460" s="68"/>
      <c r="HKF2460" s="68"/>
      <c r="HKG2460" s="68"/>
      <c r="HKH2460" s="68"/>
      <c r="HKI2460" s="68"/>
      <c r="HKJ2460" s="68"/>
      <c r="HKK2460" s="68"/>
      <c r="HKL2460" s="68"/>
      <c r="HKM2460" s="68"/>
      <c r="HKN2460" s="68"/>
      <c r="HKO2460" s="68"/>
      <c r="HKP2460" s="68"/>
      <c r="HKQ2460" s="68"/>
      <c r="HKR2460" s="68"/>
      <c r="HKS2460" s="68"/>
      <c r="HKT2460" s="68"/>
      <c r="HKU2460" s="68"/>
      <c r="HKV2460" s="68"/>
      <c r="HKW2460" s="68"/>
      <c r="HKX2460" s="68"/>
      <c r="HKY2460" s="68"/>
      <c r="HKZ2460" s="68"/>
      <c r="HLA2460" s="68"/>
      <c r="HLB2460" s="68"/>
      <c r="HLC2460" s="68"/>
      <c r="HLD2460" s="68"/>
      <c r="HLE2460" s="68"/>
      <c r="HLF2460" s="68"/>
      <c r="HLG2460" s="68"/>
      <c r="HLH2460" s="68"/>
      <c r="HLI2460" s="68"/>
      <c r="HLJ2460" s="68"/>
      <c r="HLK2460" s="68"/>
      <c r="HLL2460" s="68"/>
      <c r="HLM2460" s="68"/>
      <c r="HLN2460" s="68"/>
      <c r="HLO2460" s="68"/>
      <c r="HLP2460" s="68"/>
      <c r="HLQ2460" s="68"/>
      <c r="HLR2460" s="68"/>
      <c r="HLS2460" s="68"/>
      <c r="HLT2460" s="68"/>
      <c r="HLU2460" s="68"/>
      <c r="HLV2460" s="68"/>
      <c r="HLW2460" s="68"/>
      <c r="HLX2460" s="68"/>
      <c r="HLY2460" s="68"/>
      <c r="HLZ2460" s="68"/>
      <c r="HMA2460" s="68"/>
      <c r="HMB2460" s="68"/>
      <c r="HMC2460" s="68"/>
      <c r="HMD2460" s="68"/>
      <c r="HME2460" s="68"/>
      <c r="HMF2460" s="68"/>
      <c r="HMG2460" s="68"/>
      <c r="HMH2460" s="68"/>
      <c r="HMI2460" s="68"/>
      <c r="HMJ2460" s="68"/>
      <c r="HMK2460" s="68"/>
      <c r="HML2460" s="68"/>
      <c r="HMM2460" s="68"/>
      <c r="HMN2460" s="68"/>
      <c r="HMO2460" s="68"/>
      <c r="HMP2460" s="68"/>
      <c r="HMQ2460" s="68"/>
      <c r="HMR2460" s="68"/>
      <c r="HMS2460" s="68"/>
      <c r="HMT2460" s="68"/>
      <c r="HMU2460" s="68"/>
      <c r="HMV2460" s="68"/>
      <c r="HMW2460" s="68"/>
      <c r="HMX2460" s="68"/>
      <c r="HMY2460" s="68"/>
      <c r="HMZ2460" s="68"/>
      <c r="HNA2460" s="68"/>
      <c r="HNB2460" s="68"/>
      <c r="HNC2460" s="68"/>
      <c r="HND2460" s="68"/>
      <c r="HNE2460" s="68"/>
      <c r="HNF2460" s="68"/>
      <c r="HNG2460" s="68"/>
      <c r="HNH2460" s="68"/>
      <c r="HNI2460" s="68"/>
      <c r="HNJ2460" s="68"/>
      <c r="HNK2460" s="68"/>
      <c r="HNL2460" s="68"/>
      <c r="HNM2460" s="68"/>
      <c r="HNN2460" s="68"/>
      <c r="HNO2460" s="68"/>
      <c r="HNP2460" s="68"/>
      <c r="HNQ2460" s="68"/>
      <c r="HNR2460" s="68"/>
      <c r="HNS2460" s="68"/>
      <c r="HNT2460" s="68"/>
      <c r="HNU2460" s="68"/>
      <c r="HNV2460" s="68"/>
      <c r="HNW2460" s="68"/>
      <c r="HNX2460" s="68"/>
      <c r="HNY2460" s="68"/>
      <c r="HNZ2460" s="68"/>
      <c r="HOA2460" s="68"/>
      <c r="HOB2460" s="68"/>
      <c r="HOC2460" s="68"/>
      <c r="HOD2460" s="68"/>
      <c r="HOE2460" s="68"/>
      <c r="HOF2460" s="68"/>
      <c r="HOG2460" s="68"/>
      <c r="HOH2460" s="68"/>
      <c r="HOI2460" s="68"/>
      <c r="HOJ2460" s="68"/>
      <c r="HOK2460" s="68"/>
      <c r="HOL2460" s="68"/>
      <c r="HOM2460" s="68"/>
      <c r="HON2460" s="68"/>
      <c r="HOO2460" s="68"/>
      <c r="HOP2460" s="68"/>
      <c r="HOQ2460" s="68"/>
      <c r="HOR2460" s="68"/>
      <c r="HOS2460" s="68"/>
      <c r="HOT2460" s="68"/>
      <c r="HOU2460" s="68"/>
      <c r="HOV2460" s="68"/>
      <c r="HOW2460" s="68"/>
      <c r="HOX2460" s="68"/>
      <c r="HOY2460" s="68"/>
      <c r="HOZ2460" s="68"/>
      <c r="HPA2460" s="68"/>
      <c r="HPB2460" s="68"/>
      <c r="HPC2460" s="68"/>
      <c r="HPD2460" s="68"/>
      <c r="HPE2460" s="68"/>
      <c r="HPF2460" s="68"/>
      <c r="HPG2460" s="68"/>
      <c r="HPH2460" s="68"/>
      <c r="HPI2460" s="68"/>
      <c r="HPJ2460" s="68"/>
      <c r="HPK2460" s="68"/>
      <c r="HPL2460" s="68"/>
      <c r="HPM2460" s="68"/>
      <c r="HPN2460" s="68"/>
      <c r="HPO2460" s="68"/>
      <c r="HPP2460" s="68"/>
      <c r="HPQ2460" s="68"/>
      <c r="HPR2460" s="68"/>
      <c r="HPS2460" s="68"/>
      <c r="HPT2460" s="68"/>
      <c r="HPU2460" s="68"/>
      <c r="HPV2460" s="68"/>
      <c r="HPW2460" s="68"/>
      <c r="HPX2460" s="68"/>
      <c r="HPY2460" s="68"/>
      <c r="HPZ2460" s="68"/>
      <c r="HQA2460" s="68"/>
      <c r="HQB2460" s="68"/>
      <c r="HQC2460" s="68"/>
      <c r="HQD2460" s="68"/>
      <c r="HQE2460" s="68"/>
      <c r="HQF2460" s="68"/>
      <c r="HQG2460" s="68"/>
      <c r="HQH2460" s="68"/>
      <c r="HQI2460" s="68"/>
      <c r="HQJ2460" s="68"/>
      <c r="HQK2460" s="68"/>
      <c r="HQL2460" s="68"/>
      <c r="HQM2460" s="68"/>
      <c r="HQN2460" s="68"/>
      <c r="HQO2460" s="68"/>
      <c r="HQP2460" s="68"/>
      <c r="HQQ2460" s="68"/>
      <c r="HQR2460" s="68"/>
      <c r="HQS2460" s="68"/>
      <c r="HQT2460" s="68"/>
      <c r="HQU2460" s="68"/>
      <c r="HQV2460" s="68"/>
      <c r="HQW2460" s="68"/>
      <c r="HQX2460" s="68"/>
      <c r="HQY2460" s="68"/>
      <c r="HQZ2460" s="68"/>
      <c r="HRA2460" s="68"/>
      <c r="HRB2460" s="68"/>
      <c r="HRC2460" s="68"/>
      <c r="HRD2460" s="68"/>
      <c r="HRE2460" s="68"/>
      <c r="HRF2460" s="68"/>
      <c r="HRG2460" s="68"/>
      <c r="HRH2460" s="68"/>
      <c r="HRI2460" s="68"/>
      <c r="HRJ2460" s="68"/>
      <c r="HRK2460" s="68"/>
      <c r="HRL2460" s="68"/>
      <c r="HRM2460" s="68"/>
      <c r="HRN2460" s="68"/>
      <c r="HRO2460" s="68"/>
      <c r="HRP2460" s="68"/>
      <c r="HRQ2460" s="68"/>
      <c r="HRR2460" s="68"/>
      <c r="HRS2460" s="68"/>
      <c r="HRT2460" s="68"/>
      <c r="HRU2460" s="68"/>
      <c r="HRV2460" s="68"/>
      <c r="HRW2460" s="68"/>
      <c r="HRX2460" s="68"/>
      <c r="HRY2460" s="68"/>
      <c r="HRZ2460" s="68"/>
      <c r="HSA2460" s="68"/>
      <c r="HSB2460" s="68"/>
      <c r="HSC2460" s="68"/>
      <c r="HSD2460" s="68"/>
      <c r="HSE2460" s="68"/>
      <c r="HSF2460" s="68"/>
      <c r="HSG2460" s="68"/>
      <c r="HSH2460" s="68"/>
      <c r="HSI2460" s="68"/>
      <c r="HSJ2460" s="68"/>
      <c r="HSK2460" s="68"/>
      <c r="HSL2460" s="68"/>
      <c r="HSM2460" s="68"/>
      <c r="HSN2460" s="68"/>
      <c r="HSO2460" s="68"/>
      <c r="HSP2460" s="68"/>
      <c r="HSQ2460" s="68"/>
      <c r="HSR2460" s="68"/>
      <c r="HSS2460" s="68"/>
      <c r="HST2460" s="68"/>
      <c r="HSU2460" s="68"/>
      <c r="HSV2460" s="68"/>
      <c r="HSW2460" s="68"/>
      <c r="HSX2460" s="68"/>
      <c r="HSY2460" s="68"/>
      <c r="HSZ2460" s="68"/>
      <c r="HTA2460" s="68"/>
      <c r="HTB2460" s="68"/>
      <c r="HTC2460" s="68"/>
      <c r="HTD2460" s="68"/>
      <c r="HTE2460" s="68"/>
      <c r="HTF2460" s="68"/>
      <c r="HTG2460" s="68"/>
      <c r="HTH2460" s="68"/>
      <c r="HTI2460" s="68"/>
      <c r="HTJ2460" s="68"/>
      <c r="HTK2460" s="68"/>
      <c r="HTL2460" s="68"/>
      <c r="HTM2460" s="68"/>
      <c r="HTN2460" s="68"/>
      <c r="HTO2460" s="68"/>
      <c r="HTP2460" s="68"/>
      <c r="HTQ2460" s="68"/>
      <c r="HTR2460" s="68"/>
      <c r="HTS2460" s="68"/>
      <c r="HTT2460" s="68"/>
      <c r="HTU2460" s="68"/>
      <c r="HTV2460" s="68"/>
      <c r="HTW2460" s="68"/>
      <c r="HTX2460" s="68"/>
      <c r="HTY2460" s="68"/>
      <c r="HTZ2460" s="68"/>
      <c r="HUA2460" s="68"/>
      <c r="HUB2460" s="68"/>
      <c r="HUC2460" s="68"/>
      <c r="HUD2460" s="68"/>
      <c r="HUE2460" s="68"/>
      <c r="HUF2460" s="68"/>
      <c r="HUG2460" s="68"/>
      <c r="HUH2460" s="68"/>
      <c r="HUI2460" s="68"/>
      <c r="HUJ2460" s="68"/>
      <c r="HUK2460" s="68"/>
      <c r="HUL2460" s="68"/>
      <c r="HUM2460" s="68"/>
      <c r="HUN2460" s="68"/>
      <c r="HUO2460" s="68"/>
      <c r="HUP2460" s="68"/>
      <c r="HUQ2460" s="68"/>
      <c r="HUR2460" s="68"/>
      <c r="HUS2460" s="68"/>
      <c r="HUT2460" s="68"/>
      <c r="HUU2460" s="68"/>
      <c r="HUV2460" s="68"/>
      <c r="HUW2460" s="68"/>
      <c r="HUX2460" s="68"/>
      <c r="HUY2460" s="68"/>
      <c r="HUZ2460" s="68"/>
      <c r="HVA2460" s="68"/>
      <c r="HVB2460" s="68"/>
      <c r="HVC2460" s="68"/>
      <c r="HVD2460" s="68"/>
      <c r="HVE2460" s="68"/>
      <c r="HVF2460" s="68"/>
      <c r="HVG2460" s="68"/>
      <c r="HVH2460" s="68"/>
      <c r="HVI2460" s="68"/>
      <c r="HVJ2460" s="68"/>
      <c r="HVK2460" s="68"/>
      <c r="HVL2460" s="68"/>
      <c r="HVM2460" s="68"/>
      <c r="HVN2460" s="68"/>
      <c r="HVO2460" s="68"/>
      <c r="HVP2460" s="68"/>
      <c r="HVQ2460" s="68"/>
      <c r="HVR2460" s="68"/>
      <c r="HVS2460" s="68"/>
      <c r="HVT2460" s="68"/>
      <c r="HVU2460" s="68"/>
      <c r="HVV2460" s="68"/>
      <c r="HVW2460" s="68"/>
      <c r="HVX2460" s="68"/>
      <c r="HVY2460" s="68"/>
      <c r="HVZ2460" s="68"/>
      <c r="HWA2460" s="68"/>
      <c r="HWB2460" s="68"/>
      <c r="HWC2460" s="68"/>
      <c r="HWD2460" s="68"/>
      <c r="HWE2460" s="68"/>
      <c r="HWF2460" s="68"/>
      <c r="HWG2460" s="68"/>
      <c r="HWH2460" s="68"/>
      <c r="HWI2460" s="68"/>
      <c r="HWJ2460" s="68"/>
      <c r="HWK2460" s="68"/>
      <c r="HWL2460" s="68"/>
      <c r="HWM2460" s="68"/>
      <c r="HWN2460" s="68"/>
      <c r="HWO2460" s="68"/>
      <c r="HWP2460" s="68"/>
      <c r="HWQ2460" s="68"/>
      <c r="HWR2460" s="68"/>
      <c r="HWS2460" s="68"/>
      <c r="HWT2460" s="68"/>
      <c r="HWU2460" s="68"/>
      <c r="HWV2460" s="68"/>
      <c r="HWW2460" s="68"/>
      <c r="HWX2460" s="68"/>
      <c r="HWY2460" s="68"/>
      <c r="HWZ2460" s="68"/>
      <c r="HXA2460" s="68"/>
      <c r="HXB2460" s="68"/>
      <c r="HXC2460" s="68"/>
      <c r="HXD2460" s="68"/>
      <c r="HXE2460" s="68"/>
      <c r="HXF2460" s="68"/>
      <c r="HXG2460" s="68"/>
      <c r="HXH2460" s="68"/>
      <c r="HXI2460" s="68"/>
      <c r="HXJ2460" s="68"/>
      <c r="HXK2460" s="68"/>
      <c r="HXL2460" s="68"/>
      <c r="HXM2460" s="68"/>
      <c r="HXN2460" s="68"/>
      <c r="HXO2460" s="68"/>
      <c r="HXP2460" s="68"/>
      <c r="HXQ2460" s="68"/>
      <c r="HXR2460" s="68"/>
      <c r="HXS2460" s="68"/>
      <c r="HXT2460" s="68"/>
      <c r="HXU2460" s="68"/>
      <c r="HXV2460" s="68"/>
      <c r="HXW2460" s="68"/>
      <c r="HXX2460" s="68"/>
      <c r="HXY2460" s="68"/>
      <c r="HXZ2460" s="68"/>
      <c r="HYA2460" s="68"/>
      <c r="HYB2460" s="68"/>
      <c r="HYC2460" s="68"/>
      <c r="HYD2460" s="68"/>
      <c r="HYE2460" s="68"/>
      <c r="HYF2460" s="68"/>
      <c r="HYG2460" s="68"/>
      <c r="HYH2460" s="68"/>
      <c r="HYI2460" s="68"/>
      <c r="HYJ2460" s="68"/>
      <c r="HYK2460" s="68"/>
      <c r="HYL2460" s="68"/>
      <c r="HYM2460" s="68"/>
      <c r="HYN2460" s="68"/>
      <c r="HYO2460" s="68"/>
      <c r="HYP2460" s="68"/>
      <c r="HYQ2460" s="68"/>
      <c r="HYR2460" s="68"/>
      <c r="HYS2460" s="68"/>
      <c r="HYT2460" s="68"/>
      <c r="HYU2460" s="68"/>
      <c r="HYV2460" s="68"/>
      <c r="HYW2460" s="68"/>
      <c r="HYX2460" s="68"/>
      <c r="HYY2460" s="68"/>
      <c r="HYZ2460" s="68"/>
      <c r="HZA2460" s="68"/>
      <c r="HZB2460" s="68"/>
      <c r="HZC2460" s="68"/>
      <c r="HZD2460" s="68"/>
      <c r="HZE2460" s="68"/>
      <c r="HZF2460" s="68"/>
      <c r="HZG2460" s="68"/>
      <c r="HZH2460" s="68"/>
      <c r="HZI2460" s="68"/>
      <c r="HZJ2460" s="68"/>
      <c r="HZK2460" s="68"/>
      <c r="HZL2460" s="68"/>
      <c r="HZM2460" s="68"/>
      <c r="HZN2460" s="68"/>
      <c r="HZO2460" s="68"/>
      <c r="HZP2460" s="68"/>
      <c r="HZQ2460" s="68"/>
      <c r="HZR2460" s="68"/>
      <c r="HZS2460" s="68"/>
      <c r="HZT2460" s="68"/>
      <c r="HZU2460" s="68"/>
      <c r="HZV2460" s="68"/>
      <c r="HZW2460" s="68"/>
      <c r="HZX2460" s="68"/>
      <c r="HZY2460" s="68"/>
      <c r="HZZ2460" s="68"/>
      <c r="IAA2460" s="68"/>
      <c r="IAB2460" s="68"/>
      <c r="IAC2460" s="68"/>
      <c r="IAD2460" s="68"/>
      <c r="IAE2460" s="68"/>
      <c r="IAF2460" s="68"/>
      <c r="IAG2460" s="68"/>
      <c r="IAH2460" s="68"/>
      <c r="IAI2460" s="68"/>
      <c r="IAJ2460" s="68"/>
      <c r="IAK2460" s="68"/>
      <c r="IAL2460" s="68"/>
      <c r="IAM2460" s="68"/>
      <c r="IAN2460" s="68"/>
      <c r="IAO2460" s="68"/>
      <c r="IAP2460" s="68"/>
      <c r="IAQ2460" s="68"/>
      <c r="IAR2460" s="68"/>
      <c r="IAS2460" s="68"/>
      <c r="IAT2460" s="68"/>
      <c r="IAU2460" s="68"/>
      <c r="IAV2460" s="68"/>
      <c r="IAW2460" s="68"/>
      <c r="IAX2460" s="68"/>
      <c r="IAY2460" s="68"/>
      <c r="IAZ2460" s="68"/>
      <c r="IBA2460" s="68"/>
      <c r="IBB2460" s="68"/>
      <c r="IBC2460" s="68"/>
      <c r="IBD2460" s="68"/>
      <c r="IBE2460" s="68"/>
      <c r="IBF2460" s="68"/>
      <c r="IBG2460" s="68"/>
      <c r="IBH2460" s="68"/>
      <c r="IBI2460" s="68"/>
      <c r="IBJ2460" s="68"/>
      <c r="IBK2460" s="68"/>
      <c r="IBL2460" s="68"/>
      <c r="IBM2460" s="68"/>
      <c r="IBN2460" s="68"/>
      <c r="IBO2460" s="68"/>
      <c r="IBP2460" s="68"/>
      <c r="IBQ2460" s="68"/>
      <c r="IBR2460" s="68"/>
      <c r="IBS2460" s="68"/>
      <c r="IBT2460" s="68"/>
      <c r="IBU2460" s="68"/>
      <c r="IBV2460" s="68"/>
      <c r="IBW2460" s="68"/>
      <c r="IBX2460" s="68"/>
      <c r="IBY2460" s="68"/>
      <c r="IBZ2460" s="68"/>
      <c r="ICA2460" s="68"/>
      <c r="ICB2460" s="68"/>
      <c r="ICC2460" s="68"/>
      <c r="ICD2460" s="68"/>
      <c r="ICE2460" s="68"/>
      <c r="ICF2460" s="68"/>
      <c r="ICG2460" s="68"/>
      <c r="ICH2460" s="68"/>
      <c r="ICI2460" s="68"/>
      <c r="ICJ2460" s="68"/>
      <c r="ICK2460" s="68"/>
      <c r="ICL2460" s="68"/>
      <c r="ICM2460" s="68"/>
      <c r="ICN2460" s="68"/>
      <c r="ICO2460" s="68"/>
      <c r="ICP2460" s="68"/>
      <c r="ICQ2460" s="68"/>
      <c r="ICR2460" s="68"/>
      <c r="ICS2460" s="68"/>
      <c r="ICT2460" s="68"/>
      <c r="ICU2460" s="68"/>
      <c r="ICV2460" s="68"/>
      <c r="ICW2460" s="68"/>
      <c r="ICX2460" s="68"/>
      <c r="ICY2460" s="68"/>
      <c r="ICZ2460" s="68"/>
      <c r="IDA2460" s="68"/>
      <c r="IDB2460" s="68"/>
      <c r="IDC2460" s="68"/>
      <c r="IDD2460" s="68"/>
      <c r="IDE2460" s="68"/>
      <c r="IDF2460" s="68"/>
      <c r="IDG2460" s="68"/>
      <c r="IDH2460" s="68"/>
      <c r="IDI2460" s="68"/>
      <c r="IDJ2460" s="68"/>
      <c r="IDK2460" s="68"/>
      <c r="IDL2460" s="68"/>
      <c r="IDM2460" s="68"/>
      <c r="IDN2460" s="68"/>
      <c r="IDO2460" s="68"/>
      <c r="IDP2460" s="68"/>
      <c r="IDQ2460" s="68"/>
      <c r="IDR2460" s="68"/>
      <c r="IDS2460" s="68"/>
      <c r="IDT2460" s="68"/>
      <c r="IDU2460" s="68"/>
      <c r="IDV2460" s="68"/>
      <c r="IDW2460" s="68"/>
      <c r="IDX2460" s="68"/>
      <c r="IDY2460" s="68"/>
      <c r="IDZ2460" s="68"/>
      <c r="IEA2460" s="68"/>
      <c r="IEB2460" s="68"/>
      <c r="IEC2460" s="68"/>
      <c r="IED2460" s="68"/>
      <c r="IEE2460" s="68"/>
      <c r="IEF2460" s="68"/>
      <c r="IEG2460" s="68"/>
      <c r="IEH2460" s="68"/>
      <c r="IEI2460" s="68"/>
      <c r="IEJ2460" s="68"/>
      <c r="IEK2460" s="68"/>
      <c r="IEL2460" s="68"/>
      <c r="IEM2460" s="68"/>
      <c r="IEN2460" s="68"/>
      <c r="IEO2460" s="68"/>
      <c r="IEP2460" s="68"/>
      <c r="IEQ2460" s="68"/>
      <c r="IER2460" s="68"/>
      <c r="IES2460" s="68"/>
      <c r="IET2460" s="68"/>
      <c r="IEU2460" s="68"/>
      <c r="IEV2460" s="68"/>
      <c r="IEW2460" s="68"/>
      <c r="IEX2460" s="68"/>
      <c r="IEY2460" s="68"/>
      <c r="IEZ2460" s="68"/>
      <c r="IFA2460" s="68"/>
      <c r="IFB2460" s="68"/>
      <c r="IFC2460" s="68"/>
      <c r="IFD2460" s="68"/>
      <c r="IFE2460" s="68"/>
      <c r="IFF2460" s="68"/>
      <c r="IFG2460" s="68"/>
      <c r="IFH2460" s="68"/>
      <c r="IFI2460" s="68"/>
      <c r="IFJ2460" s="68"/>
      <c r="IFK2460" s="68"/>
      <c r="IFL2460" s="68"/>
      <c r="IFM2460" s="68"/>
      <c r="IFN2460" s="68"/>
      <c r="IFO2460" s="68"/>
      <c r="IFP2460" s="68"/>
      <c r="IFQ2460" s="68"/>
      <c r="IFR2460" s="68"/>
      <c r="IFS2460" s="68"/>
      <c r="IFT2460" s="68"/>
      <c r="IFU2460" s="68"/>
      <c r="IFV2460" s="68"/>
      <c r="IFW2460" s="68"/>
      <c r="IFX2460" s="68"/>
      <c r="IFY2460" s="68"/>
      <c r="IFZ2460" s="68"/>
      <c r="IGA2460" s="68"/>
      <c r="IGB2460" s="68"/>
      <c r="IGC2460" s="68"/>
      <c r="IGD2460" s="68"/>
      <c r="IGE2460" s="68"/>
      <c r="IGF2460" s="68"/>
      <c r="IGG2460" s="68"/>
      <c r="IGH2460" s="68"/>
      <c r="IGI2460" s="68"/>
      <c r="IGJ2460" s="68"/>
      <c r="IGK2460" s="68"/>
      <c r="IGL2460" s="68"/>
      <c r="IGM2460" s="68"/>
      <c r="IGN2460" s="68"/>
      <c r="IGO2460" s="68"/>
      <c r="IGP2460" s="68"/>
      <c r="IGQ2460" s="68"/>
      <c r="IGR2460" s="68"/>
      <c r="IGS2460" s="68"/>
      <c r="IGT2460" s="68"/>
      <c r="IGU2460" s="68"/>
      <c r="IGV2460" s="68"/>
      <c r="IGW2460" s="68"/>
      <c r="IGX2460" s="68"/>
      <c r="IGY2460" s="68"/>
      <c r="IGZ2460" s="68"/>
      <c r="IHA2460" s="68"/>
      <c r="IHB2460" s="68"/>
      <c r="IHC2460" s="68"/>
      <c r="IHD2460" s="68"/>
      <c r="IHE2460" s="68"/>
      <c r="IHF2460" s="68"/>
      <c r="IHG2460" s="68"/>
      <c r="IHH2460" s="68"/>
      <c r="IHI2460" s="68"/>
      <c r="IHJ2460" s="68"/>
      <c r="IHK2460" s="68"/>
      <c r="IHL2460" s="68"/>
      <c r="IHM2460" s="68"/>
      <c r="IHN2460" s="68"/>
      <c r="IHO2460" s="68"/>
      <c r="IHP2460" s="68"/>
      <c r="IHQ2460" s="68"/>
      <c r="IHR2460" s="68"/>
      <c r="IHS2460" s="68"/>
      <c r="IHT2460" s="68"/>
      <c r="IHU2460" s="68"/>
      <c r="IHV2460" s="68"/>
      <c r="IHW2460" s="68"/>
      <c r="IHX2460" s="68"/>
      <c r="IHY2460" s="68"/>
      <c r="IHZ2460" s="68"/>
      <c r="IIA2460" s="68"/>
      <c r="IIB2460" s="68"/>
      <c r="IIC2460" s="68"/>
      <c r="IID2460" s="68"/>
      <c r="IIE2460" s="68"/>
      <c r="IIF2460" s="68"/>
      <c r="IIG2460" s="68"/>
      <c r="IIH2460" s="68"/>
      <c r="III2460" s="68"/>
      <c r="IIJ2460" s="68"/>
      <c r="IIK2460" s="68"/>
      <c r="IIL2460" s="68"/>
      <c r="IIM2460" s="68"/>
      <c r="IIN2460" s="68"/>
      <c r="IIO2460" s="68"/>
      <c r="IIP2460" s="68"/>
      <c r="IIQ2460" s="68"/>
      <c r="IIR2460" s="68"/>
      <c r="IIS2460" s="68"/>
      <c r="IIT2460" s="68"/>
      <c r="IIU2460" s="68"/>
      <c r="IIV2460" s="68"/>
      <c r="IIW2460" s="68"/>
      <c r="IIX2460" s="68"/>
      <c r="IIY2460" s="68"/>
      <c r="IIZ2460" s="68"/>
      <c r="IJA2460" s="68"/>
      <c r="IJB2460" s="68"/>
      <c r="IJC2460" s="68"/>
      <c r="IJD2460" s="68"/>
      <c r="IJE2460" s="68"/>
      <c r="IJF2460" s="68"/>
      <c r="IJG2460" s="68"/>
      <c r="IJH2460" s="68"/>
      <c r="IJI2460" s="68"/>
      <c r="IJJ2460" s="68"/>
      <c r="IJK2460" s="68"/>
      <c r="IJL2460" s="68"/>
      <c r="IJM2460" s="68"/>
      <c r="IJN2460" s="68"/>
      <c r="IJO2460" s="68"/>
      <c r="IJP2460" s="68"/>
      <c r="IJQ2460" s="68"/>
      <c r="IJR2460" s="68"/>
      <c r="IJS2460" s="68"/>
      <c r="IJT2460" s="68"/>
      <c r="IJU2460" s="68"/>
      <c r="IJV2460" s="68"/>
      <c r="IJW2460" s="68"/>
      <c r="IJX2460" s="68"/>
      <c r="IJY2460" s="68"/>
      <c r="IJZ2460" s="68"/>
      <c r="IKA2460" s="68"/>
      <c r="IKB2460" s="68"/>
      <c r="IKC2460" s="68"/>
      <c r="IKD2460" s="68"/>
      <c r="IKE2460" s="68"/>
      <c r="IKF2460" s="68"/>
      <c r="IKG2460" s="68"/>
      <c r="IKH2460" s="68"/>
      <c r="IKI2460" s="68"/>
      <c r="IKJ2460" s="68"/>
      <c r="IKK2460" s="68"/>
      <c r="IKL2460" s="68"/>
      <c r="IKM2460" s="68"/>
      <c r="IKN2460" s="68"/>
      <c r="IKO2460" s="68"/>
      <c r="IKP2460" s="68"/>
      <c r="IKQ2460" s="68"/>
      <c r="IKR2460" s="68"/>
      <c r="IKS2460" s="68"/>
      <c r="IKT2460" s="68"/>
      <c r="IKU2460" s="68"/>
      <c r="IKV2460" s="68"/>
      <c r="IKW2460" s="68"/>
      <c r="IKX2460" s="68"/>
      <c r="IKY2460" s="68"/>
      <c r="IKZ2460" s="68"/>
      <c r="ILA2460" s="68"/>
      <c r="ILB2460" s="68"/>
      <c r="ILC2460" s="68"/>
      <c r="ILD2460" s="68"/>
      <c r="ILE2460" s="68"/>
      <c r="ILF2460" s="68"/>
      <c r="ILG2460" s="68"/>
      <c r="ILH2460" s="68"/>
      <c r="ILI2460" s="68"/>
      <c r="ILJ2460" s="68"/>
      <c r="ILK2460" s="68"/>
      <c r="ILL2460" s="68"/>
      <c r="ILM2460" s="68"/>
      <c r="ILN2460" s="68"/>
      <c r="ILO2460" s="68"/>
      <c r="ILP2460" s="68"/>
      <c r="ILQ2460" s="68"/>
      <c r="ILR2460" s="68"/>
      <c r="ILS2460" s="68"/>
      <c r="ILT2460" s="68"/>
      <c r="ILU2460" s="68"/>
      <c r="ILV2460" s="68"/>
      <c r="ILW2460" s="68"/>
      <c r="ILX2460" s="68"/>
      <c r="ILY2460" s="68"/>
      <c r="ILZ2460" s="68"/>
      <c r="IMA2460" s="68"/>
      <c r="IMB2460" s="68"/>
      <c r="IMC2460" s="68"/>
      <c r="IMD2460" s="68"/>
      <c r="IME2460" s="68"/>
      <c r="IMF2460" s="68"/>
      <c r="IMG2460" s="68"/>
      <c r="IMH2460" s="68"/>
      <c r="IMI2460" s="68"/>
      <c r="IMJ2460" s="68"/>
      <c r="IMK2460" s="68"/>
      <c r="IML2460" s="68"/>
      <c r="IMM2460" s="68"/>
      <c r="IMN2460" s="68"/>
      <c r="IMO2460" s="68"/>
      <c r="IMP2460" s="68"/>
      <c r="IMQ2460" s="68"/>
      <c r="IMR2460" s="68"/>
      <c r="IMS2460" s="68"/>
      <c r="IMT2460" s="68"/>
      <c r="IMU2460" s="68"/>
      <c r="IMV2460" s="68"/>
      <c r="IMW2460" s="68"/>
      <c r="IMX2460" s="68"/>
      <c r="IMY2460" s="68"/>
      <c r="IMZ2460" s="68"/>
      <c r="INA2460" s="68"/>
      <c r="INB2460" s="68"/>
      <c r="INC2460" s="68"/>
      <c r="IND2460" s="68"/>
      <c r="INE2460" s="68"/>
      <c r="INF2460" s="68"/>
      <c r="ING2460" s="68"/>
      <c r="INH2460" s="68"/>
      <c r="INI2460" s="68"/>
      <c r="INJ2460" s="68"/>
      <c r="INK2460" s="68"/>
      <c r="INL2460" s="68"/>
      <c r="INM2460" s="68"/>
      <c r="INN2460" s="68"/>
      <c r="INO2460" s="68"/>
      <c r="INP2460" s="68"/>
      <c r="INQ2460" s="68"/>
      <c r="INR2460" s="68"/>
      <c r="INS2460" s="68"/>
      <c r="INT2460" s="68"/>
      <c r="INU2460" s="68"/>
      <c r="INV2460" s="68"/>
      <c r="INW2460" s="68"/>
      <c r="INX2460" s="68"/>
      <c r="INY2460" s="68"/>
      <c r="INZ2460" s="68"/>
      <c r="IOA2460" s="68"/>
      <c r="IOB2460" s="68"/>
      <c r="IOC2460" s="68"/>
      <c r="IOD2460" s="68"/>
      <c r="IOE2460" s="68"/>
      <c r="IOF2460" s="68"/>
      <c r="IOG2460" s="68"/>
      <c r="IOH2460" s="68"/>
      <c r="IOI2460" s="68"/>
      <c r="IOJ2460" s="68"/>
      <c r="IOK2460" s="68"/>
      <c r="IOL2460" s="68"/>
      <c r="IOM2460" s="68"/>
      <c r="ION2460" s="68"/>
      <c r="IOO2460" s="68"/>
      <c r="IOP2460" s="68"/>
      <c r="IOQ2460" s="68"/>
      <c r="IOR2460" s="68"/>
      <c r="IOS2460" s="68"/>
      <c r="IOT2460" s="68"/>
      <c r="IOU2460" s="68"/>
      <c r="IOV2460" s="68"/>
      <c r="IOW2460" s="68"/>
      <c r="IOX2460" s="68"/>
      <c r="IOY2460" s="68"/>
      <c r="IOZ2460" s="68"/>
      <c r="IPA2460" s="68"/>
      <c r="IPB2460" s="68"/>
      <c r="IPC2460" s="68"/>
      <c r="IPD2460" s="68"/>
      <c r="IPE2460" s="68"/>
      <c r="IPF2460" s="68"/>
      <c r="IPG2460" s="68"/>
      <c r="IPH2460" s="68"/>
      <c r="IPI2460" s="68"/>
      <c r="IPJ2460" s="68"/>
      <c r="IPK2460" s="68"/>
      <c r="IPL2460" s="68"/>
      <c r="IPM2460" s="68"/>
      <c r="IPN2460" s="68"/>
      <c r="IPO2460" s="68"/>
      <c r="IPP2460" s="68"/>
      <c r="IPQ2460" s="68"/>
      <c r="IPR2460" s="68"/>
      <c r="IPS2460" s="68"/>
      <c r="IPT2460" s="68"/>
      <c r="IPU2460" s="68"/>
      <c r="IPV2460" s="68"/>
      <c r="IPW2460" s="68"/>
      <c r="IPX2460" s="68"/>
      <c r="IPY2460" s="68"/>
      <c r="IPZ2460" s="68"/>
      <c r="IQA2460" s="68"/>
      <c r="IQB2460" s="68"/>
      <c r="IQC2460" s="68"/>
      <c r="IQD2460" s="68"/>
      <c r="IQE2460" s="68"/>
      <c r="IQF2460" s="68"/>
      <c r="IQG2460" s="68"/>
      <c r="IQH2460" s="68"/>
      <c r="IQI2460" s="68"/>
      <c r="IQJ2460" s="68"/>
      <c r="IQK2460" s="68"/>
      <c r="IQL2460" s="68"/>
      <c r="IQM2460" s="68"/>
      <c r="IQN2460" s="68"/>
      <c r="IQO2460" s="68"/>
      <c r="IQP2460" s="68"/>
      <c r="IQQ2460" s="68"/>
      <c r="IQR2460" s="68"/>
      <c r="IQS2460" s="68"/>
      <c r="IQT2460" s="68"/>
      <c r="IQU2460" s="68"/>
      <c r="IQV2460" s="68"/>
      <c r="IQW2460" s="68"/>
      <c r="IQX2460" s="68"/>
      <c r="IQY2460" s="68"/>
      <c r="IQZ2460" s="68"/>
      <c r="IRA2460" s="68"/>
      <c r="IRB2460" s="68"/>
      <c r="IRC2460" s="68"/>
      <c r="IRD2460" s="68"/>
      <c r="IRE2460" s="68"/>
      <c r="IRF2460" s="68"/>
      <c r="IRG2460" s="68"/>
      <c r="IRH2460" s="68"/>
      <c r="IRI2460" s="68"/>
      <c r="IRJ2460" s="68"/>
      <c r="IRK2460" s="68"/>
      <c r="IRL2460" s="68"/>
      <c r="IRM2460" s="68"/>
      <c r="IRN2460" s="68"/>
      <c r="IRO2460" s="68"/>
      <c r="IRP2460" s="68"/>
      <c r="IRQ2460" s="68"/>
      <c r="IRR2460" s="68"/>
      <c r="IRS2460" s="68"/>
      <c r="IRT2460" s="68"/>
      <c r="IRU2460" s="68"/>
      <c r="IRV2460" s="68"/>
      <c r="IRW2460" s="68"/>
      <c r="IRX2460" s="68"/>
      <c r="IRY2460" s="68"/>
      <c r="IRZ2460" s="68"/>
      <c r="ISA2460" s="68"/>
      <c r="ISB2460" s="68"/>
      <c r="ISC2460" s="68"/>
      <c r="ISD2460" s="68"/>
      <c r="ISE2460" s="68"/>
      <c r="ISF2460" s="68"/>
      <c r="ISG2460" s="68"/>
      <c r="ISH2460" s="68"/>
      <c r="ISI2460" s="68"/>
      <c r="ISJ2460" s="68"/>
      <c r="ISK2460" s="68"/>
      <c r="ISL2460" s="68"/>
      <c r="ISM2460" s="68"/>
      <c r="ISN2460" s="68"/>
      <c r="ISO2460" s="68"/>
      <c r="ISP2460" s="68"/>
      <c r="ISQ2460" s="68"/>
      <c r="ISR2460" s="68"/>
      <c r="ISS2460" s="68"/>
      <c r="IST2460" s="68"/>
      <c r="ISU2460" s="68"/>
      <c r="ISV2460" s="68"/>
      <c r="ISW2460" s="68"/>
      <c r="ISX2460" s="68"/>
      <c r="ISY2460" s="68"/>
      <c r="ISZ2460" s="68"/>
      <c r="ITA2460" s="68"/>
      <c r="ITB2460" s="68"/>
      <c r="ITC2460" s="68"/>
      <c r="ITD2460" s="68"/>
      <c r="ITE2460" s="68"/>
      <c r="ITF2460" s="68"/>
      <c r="ITG2460" s="68"/>
      <c r="ITH2460" s="68"/>
      <c r="ITI2460" s="68"/>
      <c r="ITJ2460" s="68"/>
      <c r="ITK2460" s="68"/>
      <c r="ITL2460" s="68"/>
      <c r="ITM2460" s="68"/>
      <c r="ITN2460" s="68"/>
      <c r="ITO2460" s="68"/>
      <c r="ITP2460" s="68"/>
      <c r="ITQ2460" s="68"/>
      <c r="ITR2460" s="68"/>
      <c r="ITS2460" s="68"/>
      <c r="ITT2460" s="68"/>
      <c r="ITU2460" s="68"/>
      <c r="ITV2460" s="68"/>
      <c r="ITW2460" s="68"/>
      <c r="ITX2460" s="68"/>
      <c r="ITY2460" s="68"/>
      <c r="ITZ2460" s="68"/>
      <c r="IUA2460" s="68"/>
      <c r="IUB2460" s="68"/>
      <c r="IUC2460" s="68"/>
      <c r="IUD2460" s="68"/>
      <c r="IUE2460" s="68"/>
      <c r="IUF2460" s="68"/>
      <c r="IUG2460" s="68"/>
      <c r="IUH2460" s="68"/>
      <c r="IUI2460" s="68"/>
      <c r="IUJ2460" s="68"/>
      <c r="IUK2460" s="68"/>
      <c r="IUL2460" s="68"/>
      <c r="IUM2460" s="68"/>
      <c r="IUN2460" s="68"/>
      <c r="IUO2460" s="68"/>
      <c r="IUP2460" s="68"/>
      <c r="IUQ2460" s="68"/>
      <c r="IUR2460" s="68"/>
      <c r="IUS2460" s="68"/>
      <c r="IUT2460" s="68"/>
      <c r="IUU2460" s="68"/>
      <c r="IUV2460" s="68"/>
      <c r="IUW2460" s="68"/>
      <c r="IUX2460" s="68"/>
      <c r="IUY2460" s="68"/>
      <c r="IUZ2460" s="68"/>
      <c r="IVA2460" s="68"/>
      <c r="IVB2460" s="68"/>
      <c r="IVC2460" s="68"/>
      <c r="IVD2460" s="68"/>
      <c r="IVE2460" s="68"/>
      <c r="IVF2460" s="68"/>
      <c r="IVG2460" s="68"/>
      <c r="IVH2460" s="68"/>
      <c r="IVI2460" s="68"/>
      <c r="IVJ2460" s="68"/>
      <c r="IVK2460" s="68"/>
      <c r="IVL2460" s="68"/>
      <c r="IVM2460" s="68"/>
      <c r="IVN2460" s="68"/>
      <c r="IVO2460" s="68"/>
      <c r="IVP2460" s="68"/>
      <c r="IVQ2460" s="68"/>
      <c r="IVR2460" s="68"/>
      <c r="IVS2460" s="68"/>
      <c r="IVT2460" s="68"/>
      <c r="IVU2460" s="68"/>
      <c r="IVV2460" s="68"/>
      <c r="IVW2460" s="68"/>
      <c r="IVX2460" s="68"/>
      <c r="IVY2460" s="68"/>
      <c r="IVZ2460" s="68"/>
      <c r="IWA2460" s="68"/>
      <c r="IWB2460" s="68"/>
      <c r="IWC2460" s="68"/>
      <c r="IWD2460" s="68"/>
      <c r="IWE2460" s="68"/>
      <c r="IWF2460" s="68"/>
      <c r="IWG2460" s="68"/>
      <c r="IWH2460" s="68"/>
      <c r="IWI2460" s="68"/>
      <c r="IWJ2460" s="68"/>
      <c r="IWK2460" s="68"/>
      <c r="IWL2460" s="68"/>
      <c r="IWM2460" s="68"/>
      <c r="IWN2460" s="68"/>
      <c r="IWO2460" s="68"/>
      <c r="IWP2460" s="68"/>
      <c r="IWQ2460" s="68"/>
      <c r="IWR2460" s="68"/>
      <c r="IWS2460" s="68"/>
      <c r="IWT2460" s="68"/>
      <c r="IWU2460" s="68"/>
      <c r="IWV2460" s="68"/>
      <c r="IWW2460" s="68"/>
      <c r="IWX2460" s="68"/>
      <c r="IWY2460" s="68"/>
      <c r="IWZ2460" s="68"/>
      <c r="IXA2460" s="68"/>
      <c r="IXB2460" s="68"/>
      <c r="IXC2460" s="68"/>
      <c r="IXD2460" s="68"/>
      <c r="IXE2460" s="68"/>
      <c r="IXF2460" s="68"/>
      <c r="IXG2460" s="68"/>
      <c r="IXH2460" s="68"/>
      <c r="IXI2460" s="68"/>
      <c r="IXJ2460" s="68"/>
      <c r="IXK2460" s="68"/>
      <c r="IXL2460" s="68"/>
      <c r="IXM2460" s="68"/>
      <c r="IXN2460" s="68"/>
      <c r="IXO2460" s="68"/>
      <c r="IXP2460" s="68"/>
      <c r="IXQ2460" s="68"/>
      <c r="IXR2460" s="68"/>
      <c r="IXS2460" s="68"/>
      <c r="IXT2460" s="68"/>
      <c r="IXU2460" s="68"/>
      <c r="IXV2460" s="68"/>
      <c r="IXW2460" s="68"/>
      <c r="IXX2460" s="68"/>
      <c r="IXY2460" s="68"/>
      <c r="IXZ2460" s="68"/>
      <c r="IYA2460" s="68"/>
      <c r="IYB2460" s="68"/>
      <c r="IYC2460" s="68"/>
      <c r="IYD2460" s="68"/>
      <c r="IYE2460" s="68"/>
      <c r="IYF2460" s="68"/>
      <c r="IYG2460" s="68"/>
      <c r="IYH2460" s="68"/>
      <c r="IYI2460" s="68"/>
      <c r="IYJ2460" s="68"/>
      <c r="IYK2460" s="68"/>
      <c r="IYL2460" s="68"/>
      <c r="IYM2460" s="68"/>
      <c r="IYN2460" s="68"/>
      <c r="IYO2460" s="68"/>
      <c r="IYP2460" s="68"/>
      <c r="IYQ2460" s="68"/>
      <c r="IYR2460" s="68"/>
      <c r="IYS2460" s="68"/>
      <c r="IYT2460" s="68"/>
      <c r="IYU2460" s="68"/>
      <c r="IYV2460" s="68"/>
      <c r="IYW2460" s="68"/>
      <c r="IYX2460" s="68"/>
      <c r="IYY2460" s="68"/>
      <c r="IYZ2460" s="68"/>
      <c r="IZA2460" s="68"/>
      <c r="IZB2460" s="68"/>
      <c r="IZC2460" s="68"/>
      <c r="IZD2460" s="68"/>
      <c r="IZE2460" s="68"/>
      <c r="IZF2460" s="68"/>
      <c r="IZG2460" s="68"/>
      <c r="IZH2460" s="68"/>
      <c r="IZI2460" s="68"/>
      <c r="IZJ2460" s="68"/>
      <c r="IZK2460" s="68"/>
      <c r="IZL2460" s="68"/>
      <c r="IZM2460" s="68"/>
      <c r="IZN2460" s="68"/>
      <c r="IZO2460" s="68"/>
      <c r="IZP2460" s="68"/>
      <c r="IZQ2460" s="68"/>
      <c r="IZR2460" s="68"/>
      <c r="IZS2460" s="68"/>
      <c r="IZT2460" s="68"/>
      <c r="IZU2460" s="68"/>
      <c r="IZV2460" s="68"/>
      <c r="IZW2460" s="68"/>
      <c r="IZX2460" s="68"/>
      <c r="IZY2460" s="68"/>
      <c r="IZZ2460" s="68"/>
      <c r="JAA2460" s="68"/>
      <c r="JAB2460" s="68"/>
      <c r="JAC2460" s="68"/>
      <c r="JAD2460" s="68"/>
      <c r="JAE2460" s="68"/>
      <c r="JAF2460" s="68"/>
      <c r="JAG2460" s="68"/>
      <c r="JAH2460" s="68"/>
      <c r="JAI2460" s="68"/>
      <c r="JAJ2460" s="68"/>
      <c r="JAK2460" s="68"/>
      <c r="JAL2460" s="68"/>
      <c r="JAM2460" s="68"/>
      <c r="JAN2460" s="68"/>
      <c r="JAO2460" s="68"/>
      <c r="JAP2460" s="68"/>
      <c r="JAQ2460" s="68"/>
      <c r="JAR2460" s="68"/>
      <c r="JAS2460" s="68"/>
      <c r="JAT2460" s="68"/>
      <c r="JAU2460" s="68"/>
      <c r="JAV2460" s="68"/>
      <c r="JAW2460" s="68"/>
      <c r="JAX2460" s="68"/>
      <c r="JAY2460" s="68"/>
      <c r="JAZ2460" s="68"/>
      <c r="JBA2460" s="68"/>
      <c r="JBB2460" s="68"/>
      <c r="JBC2460" s="68"/>
      <c r="JBD2460" s="68"/>
      <c r="JBE2460" s="68"/>
      <c r="JBF2460" s="68"/>
      <c r="JBG2460" s="68"/>
      <c r="JBH2460" s="68"/>
      <c r="JBI2460" s="68"/>
      <c r="JBJ2460" s="68"/>
      <c r="JBK2460" s="68"/>
      <c r="JBL2460" s="68"/>
      <c r="JBM2460" s="68"/>
      <c r="JBN2460" s="68"/>
      <c r="JBO2460" s="68"/>
      <c r="JBP2460" s="68"/>
      <c r="JBQ2460" s="68"/>
      <c r="JBR2460" s="68"/>
      <c r="JBS2460" s="68"/>
      <c r="JBT2460" s="68"/>
      <c r="JBU2460" s="68"/>
      <c r="JBV2460" s="68"/>
      <c r="JBW2460" s="68"/>
      <c r="JBX2460" s="68"/>
      <c r="JBY2460" s="68"/>
      <c r="JBZ2460" s="68"/>
      <c r="JCA2460" s="68"/>
      <c r="JCB2460" s="68"/>
      <c r="JCC2460" s="68"/>
      <c r="JCD2460" s="68"/>
      <c r="JCE2460" s="68"/>
      <c r="JCF2460" s="68"/>
      <c r="JCG2460" s="68"/>
      <c r="JCH2460" s="68"/>
      <c r="JCI2460" s="68"/>
      <c r="JCJ2460" s="68"/>
      <c r="JCK2460" s="68"/>
      <c r="JCL2460" s="68"/>
      <c r="JCM2460" s="68"/>
      <c r="JCN2460" s="68"/>
      <c r="JCO2460" s="68"/>
      <c r="JCP2460" s="68"/>
      <c r="JCQ2460" s="68"/>
      <c r="JCR2460" s="68"/>
      <c r="JCS2460" s="68"/>
      <c r="JCT2460" s="68"/>
      <c r="JCU2460" s="68"/>
      <c r="JCV2460" s="68"/>
      <c r="JCW2460" s="68"/>
      <c r="JCX2460" s="68"/>
      <c r="JCY2460" s="68"/>
      <c r="JCZ2460" s="68"/>
      <c r="JDA2460" s="68"/>
      <c r="JDB2460" s="68"/>
      <c r="JDC2460" s="68"/>
      <c r="JDD2460" s="68"/>
      <c r="JDE2460" s="68"/>
      <c r="JDF2460" s="68"/>
      <c r="JDG2460" s="68"/>
      <c r="JDH2460" s="68"/>
      <c r="JDI2460" s="68"/>
      <c r="JDJ2460" s="68"/>
      <c r="JDK2460" s="68"/>
      <c r="JDL2460" s="68"/>
      <c r="JDM2460" s="68"/>
      <c r="JDN2460" s="68"/>
      <c r="JDO2460" s="68"/>
      <c r="JDP2460" s="68"/>
      <c r="JDQ2460" s="68"/>
      <c r="JDR2460" s="68"/>
      <c r="JDS2460" s="68"/>
      <c r="JDT2460" s="68"/>
      <c r="JDU2460" s="68"/>
      <c r="JDV2460" s="68"/>
      <c r="JDW2460" s="68"/>
      <c r="JDX2460" s="68"/>
      <c r="JDY2460" s="68"/>
      <c r="JDZ2460" s="68"/>
      <c r="JEA2460" s="68"/>
      <c r="JEB2460" s="68"/>
      <c r="JEC2460" s="68"/>
      <c r="JED2460" s="68"/>
      <c r="JEE2460" s="68"/>
      <c r="JEF2460" s="68"/>
      <c r="JEG2460" s="68"/>
      <c r="JEH2460" s="68"/>
      <c r="JEI2460" s="68"/>
      <c r="JEJ2460" s="68"/>
      <c r="JEK2460" s="68"/>
      <c r="JEL2460" s="68"/>
      <c r="JEM2460" s="68"/>
      <c r="JEN2460" s="68"/>
      <c r="JEO2460" s="68"/>
      <c r="JEP2460" s="68"/>
      <c r="JEQ2460" s="68"/>
      <c r="JER2460" s="68"/>
      <c r="JES2460" s="68"/>
      <c r="JET2460" s="68"/>
      <c r="JEU2460" s="68"/>
      <c r="JEV2460" s="68"/>
      <c r="JEW2460" s="68"/>
      <c r="JEX2460" s="68"/>
      <c r="JEY2460" s="68"/>
      <c r="JEZ2460" s="68"/>
      <c r="JFA2460" s="68"/>
      <c r="JFB2460" s="68"/>
      <c r="JFC2460" s="68"/>
      <c r="JFD2460" s="68"/>
      <c r="JFE2460" s="68"/>
      <c r="JFF2460" s="68"/>
      <c r="JFG2460" s="68"/>
      <c r="JFH2460" s="68"/>
      <c r="JFI2460" s="68"/>
      <c r="JFJ2460" s="68"/>
      <c r="JFK2460" s="68"/>
      <c r="JFL2460" s="68"/>
      <c r="JFM2460" s="68"/>
      <c r="JFN2460" s="68"/>
      <c r="JFO2460" s="68"/>
      <c r="JFP2460" s="68"/>
      <c r="JFQ2460" s="68"/>
      <c r="JFR2460" s="68"/>
      <c r="JFS2460" s="68"/>
      <c r="JFT2460" s="68"/>
      <c r="JFU2460" s="68"/>
      <c r="JFV2460" s="68"/>
      <c r="JFW2460" s="68"/>
      <c r="JFX2460" s="68"/>
      <c r="JFY2460" s="68"/>
      <c r="JFZ2460" s="68"/>
      <c r="JGA2460" s="68"/>
      <c r="JGB2460" s="68"/>
      <c r="JGC2460" s="68"/>
      <c r="JGD2460" s="68"/>
      <c r="JGE2460" s="68"/>
      <c r="JGF2460" s="68"/>
      <c r="JGG2460" s="68"/>
      <c r="JGH2460" s="68"/>
      <c r="JGI2460" s="68"/>
      <c r="JGJ2460" s="68"/>
      <c r="JGK2460" s="68"/>
      <c r="JGL2460" s="68"/>
      <c r="JGM2460" s="68"/>
      <c r="JGN2460" s="68"/>
      <c r="JGO2460" s="68"/>
      <c r="JGP2460" s="68"/>
      <c r="JGQ2460" s="68"/>
      <c r="JGR2460" s="68"/>
      <c r="JGS2460" s="68"/>
      <c r="JGT2460" s="68"/>
      <c r="JGU2460" s="68"/>
      <c r="JGV2460" s="68"/>
      <c r="JGW2460" s="68"/>
      <c r="JGX2460" s="68"/>
      <c r="JGY2460" s="68"/>
      <c r="JGZ2460" s="68"/>
      <c r="JHA2460" s="68"/>
      <c r="JHB2460" s="68"/>
      <c r="JHC2460" s="68"/>
      <c r="JHD2460" s="68"/>
      <c r="JHE2460" s="68"/>
      <c r="JHF2460" s="68"/>
      <c r="JHG2460" s="68"/>
      <c r="JHH2460" s="68"/>
      <c r="JHI2460" s="68"/>
      <c r="JHJ2460" s="68"/>
      <c r="JHK2460" s="68"/>
      <c r="JHL2460" s="68"/>
      <c r="JHM2460" s="68"/>
      <c r="JHN2460" s="68"/>
      <c r="JHO2460" s="68"/>
      <c r="JHP2460" s="68"/>
      <c r="JHQ2460" s="68"/>
      <c r="JHR2460" s="68"/>
      <c r="JHS2460" s="68"/>
      <c r="JHT2460" s="68"/>
      <c r="JHU2460" s="68"/>
      <c r="JHV2460" s="68"/>
      <c r="JHW2460" s="68"/>
      <c r="JHX2460" s="68"/>
      <c r="JHY2460" s="68"/>
      <c r="JHZ2460" s="68"/>
      <c r="JIA2460" s="68"/>
      <c r="JIB2460" s="68"/>
      <c r="JIC2460" s="68"/>
      <c r="JID2460" s="68"/>
      <c r="JIE2460" s="68"/>
      <c r="JIF2460" s="68"/>
      <c r="JIG2460" s="68"/>
      <c r="JIH2460" s="68"/>
      <c r="JII2460" s="68"/>
      <c r="JIJ2460" s="68"/>
      <c r="JIK2460" s="68"/>
      <c r="JIL2460" s="68"/>
      <c r="JIM2460" s="68"/>
      <c r="JIN2460" s="68"/>
      <c r="JIO2460" s="68"/>
      <c r="JIP2460" s="68"/>
      <c r="JIQ2460" s="68"/>
      <c r="JIR2460" s="68"/>
      <c r="JIS2460" s="68"/>
      <c r="JIT2460" s="68"/>
      <c r="JIU2460" s="68"/>
      <c r="JIV2460" s="68"/>
      <c r="JIW2460" s="68"/>
      <c r="JIX2460" s="68"/>
      <c r="JIY2460" s="68"/>
      <c r="JIZ2460" s="68"/>
      <c r="JJA2460" s="68"/>
      <c r="JJB2460" s="68"/>
      <c r="JJC2460" s="68"/>
      <c r="JJD2460" s="68"/>
      <c r="JJE2460" s="68"/>
      <c r="JJF2460" s="68"/>
      <c r="JJG2460" s="68"/>
      <c r="JJH2460" s="68"/>
      <c r="JJI2460" s="68"/>
      <c r="JJJ2460" s="68"/>
      <c r="JJK2460" s="68"/>
      <c r="JJL2460" s="68"/>
      <c r="JJM2460" s="68"/>
      <c r="JJN2460" s="68"/>
      <c r="JJO2460" s="68"/>
      <c r="JJP2460" s="68"/>
      <c r="JJQ2460" s="68"/>
      <c r="JJR2460" s="68"/>
      <c r="JJS2460" s="68"/>
      <c r="JJT2460" s="68"/>
      <c r="JJU2460" s="68"/>
      <c r="JJV2460" s="68"/>
      <c r="JJW2460" s="68"/>
      <c r="JJX2460" s="68"/>
      <c r="JJY2460" s="68"/>
      <c r="JJZ2460" s="68"/>
      <c r="JKA2460" s="68"/>
      <c r="JKB2460" s="68"/>
      <c r="JKC2460" s="68"/>
      <c r="JKD2460" s="68"/>
      <c r="JKE2460" s="68"/>
      <c r="JKF2460" s="68"/>
      <c r="JKG2460" s="68"/>
      <c r="JKH2460" s="68"/>
      <c r="JKI2460" s="68"/>
      <c r="JKJ2460" s="68"/>
      <c r="JKK2460" s="68"/>
      <c r="JKL2460" s="68"/>
      <c r="JKM2460" s="68"/>
      <c r="JKN2460" s="68"/>
      <c r="JKO2460" s="68"/>
      <c r="JKP2460" s="68"/>
      <c r="JKQ2460" s="68"/>
      <c r="JKR2460" s="68"/>
      <c r="JKS2460" s="68"/>
      <c r="JKT2460" s="68"/>
      <c r="JKU2460" s="68"/>
      <c r="JKV2460" s="68"/>
      <c r="JKW2460" s="68"/>
      <c r="JKX2460" s="68"/>
      <c r="JKY2460" s="68"/>
      <c r="JKZ2460" s="68"/>
      <c r="JLA2460" s="68"/>
      <c r="JLB2460" s="68"/>
      <c r="JLC2460" s="68"/>
      <c r="JLD2460" s="68"/>
      <c r="JLE2460" s="68"/>
      <c r="JLF2460" s="68"/>
      <c r="JLG2460" s="68"/>
      <c r="JLH2460" s="68"/>
      <c r="JLI2460" s="68"/>
      <c r="JLJ2460" s="68"/>
      <c r="JLK2460" s="68"/>
      <c r="JLL2460" s="68"/>
      <c r="JLM2460" s="68"/>
      <c r="JLN2460" s="68"/>
      <c r="JLO2460" s="68"/>
      <c r="JLP2460" s="68"/>
      <c r="JLQ2460" s="68"/>
      <c r="JLR2460" s="68"/>
      <c r="JLS2460" s="68"/>
      <c r="JLT2460" s="68"/>
      <c r="JLU2460" s="68"/>
      <c r="JLV2460" s="68"/>
      <c r="JLW2460" s="68"/>
      <c r="JLX2460" s="68"/>
      <c r="JLY2460" s="68"/>
      <c r="JLZ2460" s="68"/>
      <c r="JMA2460" s="68"/>
      <c r="JMB2460" s="68"/>
      <c r="JMC2460" s="68"/>
      <c r="JMD2460" s="68"/>
      <c r="JME2460" s="68"/>
      <c r="JMF2460" s="68"/>
      <c r="JMG2460" s="68"/>
      <c r="JMH2460" s="68"/>
      <c r="JMI2460" s="68"/>
      <c r="JMJ2460" s="68"/>
      <c r="JMK2460" s="68"/>
      <c r="JML2460" s="68"/>
      <c r="JMM2460" s="68"/>
      <c r="JMN2460" s="68"/>
      <c r="JMO2460" s="68"/>
      <c r="JMP2460" s="68"/>
      <c r="JMQ2460" s="68"/>
      <c r="JMR2460" s="68"/>
      <c r="JMS2460" s="68"/>
      <c r="JMT2460" s="68"/>
      <c r="JMU2460" s="68"/>
      <c r="JMV2460" s="68"/>
      <c r="JMW2460" s="68"/>
      <c r="JMX2460" s="68"/>
      <c r="JMY2460" s="68"/>
      <c r="JMZ2460" s="68"/>
      <c r="JNA2460" s="68"/>
      <c r="JNB2460" s="68"/>
      <c r="JNC2460" s="68"/>
      <c r="JND2460" s="68"/>
      <c r="JNE2460" s="68"/>
      <c r="JNF2460" s="68"/>
      <c r="JNG2460" s="68"/>
      <c r="JNH2460" s="68"/>
      <c r="JNI2460" s="68"/>
      <c r="JNJ2460" s="68"/>
      <c r="JNK2460" s="68"/>
      <c r="JNL2460" s="68"/>
      <c r="JNM2460" s="68"/>
      <c r="JNN2460" s="68"/>
      <c r="JNO2460" s="68"/>
      <c r="JNP2460" s="68"/>
      <c r="JNQ2460" s="68"/>
      <c r="JNR2460" s="68"/>
      <c r="JNS2460" s="68"/>
      <c r="JNT2460" s="68"/>
      <c r="JNU2460" s="68"/>
      <c r="JNV2460" s="68"/>
      <c r="JNW2460" s="68"/>
      <c r="JNX2460" s="68"/>
      <c r="JNY2460" s="68"/>
      <c r="JNZ2460" s="68"/>
      <c r="JOA2460" s="68"/>
      <c r="JOB2460" s="68"/>
      <c r="JOC2460" s="68"/>
      <c r="JOD2460" s="68"/>
      <c r="JOE2460" s="68"/>
      <c r="JOF2460" s="68"/>
      <c r="JOG2460" s="68"/>
      <c r="JOH2460" s="68"/>
      <c r="JOI2460" s="68"/>
      <c r="JOJ2460" s="68"/>
      <c r="JOK2460" s="68"/>
      <c r="JOL2460" s="68"/>
      <c r="JOM2460" s="68"/>
      <c r="JON2460" s="68"/>
      <c r="JOO2460" s="68"/>
      <c r="JOP2460" s="68"/>
      <c r="JOQ2460" s="68"/>
      <c r="JOR2460" s="68"/>
      <c r="JOS2460" s="68"/>
      <c r="JOT2460" s="68"/>
      <c r="JOU2460" s="68"/>
      <c r="JOV2460" s="68"/>
      <c r="JOW2460" s="68"/>
      <c r="JOX2460" s="68"/>
      <c r="JOY2460" s="68"/>
      <c r="JOZ2460" s="68"/>
      <c r="JPA2460" s="68"/>
      <c r="JPB2460" s="68"/>
      <c r="JPC2460" s="68"/>
      <c r="JPD2460" s="68"/>
      <c r="JPE2460" s="68"/>
      <c r="JPF2460" s="68"/>
      <c r="JPG2460" s="68"/>
      <c r="JPH2460" s="68"/>
      <c r="JPI2460" s="68"/>
      <c r="JPJ2460" s="68"/>
      <c r="JPK2460" s="68"/>
      <c r="JPL2460" s="68"/>
      <c r="JPM2460" s="68"/>
      <c r="JPN2460" s="68"/>
      <c r="JPO2460" s="68"/>
      <c r="JPP2460" s="68"/>
      <c r="JPQ2460" s="68"/>
      <c r="JPR2460" s="68"/>
      <c r="JPS2460" s="68"/>
      <c r="JPT2460" s="68"/>
      <c r="JPU2460" s="68"/>
      <c r="JPV2460" s="68"/>
      <c r="JPW2460" s="68"/>
      <c r="JPX2460" s="68"/>
      <c r="JPY2460" s="68"/>
      <c r="JPZ2460" s="68"/>
      <c r="JQA2460" s="68"/>
      <c r="JQB2460" s="68"/>
      <c r="JQC2460" s="68"/>
      <c r="JQD2460" s="68"/>
      <c r="JQE2460" s="68"/>
      <c r="JQF2460" s="68"/>
      <c r="JQG2460" s="68"/>
      <c r="JQH2460" s="68"/>
      <c r="JQI2460" s="68"/>
      <c r="JQJ2460" s="68"/>
      <c r="JQK2460" s="68"/>
      <c r="JQL2460" s="68"/>
      <c r="JQM2460" s="68"/>
      <c r="JQN2460" s="68"/>
      <c r="JQO2460" s="68"/>
      <c r="JQP2460" s="68"/>
      <c r="JQQ2460" s="68"/>
      <c r="JQR2460" s="68"/>
      <c r="JQS2460" s="68"/>
      <c r="JQT2460" s="68"/>
      <c r="JQU2460" s="68"/>
      <c r="JQV2460" s="68"/>
      <c r="JQW2460" s="68"/>
      <c r="JQX2460" s="68"/>
      <c r="JQY2460" s="68"/>
      <c r="JQZ2460" s="68"/>
      <c r="JRA2460" s="68"/>
      <c r="JRB2460" s="68"/>
      <c r="JRC2460" s="68"/>
      <c r="JRD2460" s="68"/>
      <c r="JRE2460" s="68"/>
      <c r="JRF2460" s="68"/>
      <c r="JRG2460" s="68"/>
      <c r="JRH2460" s="68"/>
      <c r="JRI2460" s="68"/>
      <c r="JRJ2460" s="68"/>
      <c r="JRK2460" s="68"/>
      <c r="JRL2460" s="68"/>
      <c r="JRM2460" s="68"/>
      <c r="JRN2460" s="68"/>
      <c r="JRO2460" s="68"/>
      <c r="JRP2460" s="68"/>
      <c r="JRQ2460" s="68"/>
      <c r="JRR2460" s="68"/>
      <c r="JRS2460" s="68"/>
      <c r="JRT2460" s="68"/>
      <c r="JRU2460" s="68"/>
      <c r="JRV2460" s="68"/>
      <c r="JRW2460" s="68"/>
      <c r="JRX2460" s="68"/>
      <c r="JRY2460" s="68"/>
      <c r="JRZ2460" s="68"/>
      <c r="JSA2460" s="68"/>
      <c r="JSB2460" s="68"/>
      <c r="JSC2460" s="68"/>
      <c r="JSD2460" s="68"/>
      <c r="JSE2460" s="68"/>
      <c r="JSF2460" s="68"/>
      <c r="JSG2460" s="68"/>
      <c r="JSH2460" s="68"/>
      <c r="JSI2460" s="68"/>
      <c r="JSJ2460" s="68"/>
      <c r="JSK2460" s="68"/>
      <c r="JSL2460" s="68"/>
      <c r="JSM2460" s="68"/>
      <c r="JSN2460" s="68"/>
      <c r="JSO2460" s="68"/>
      <c r="JSP2460" s="68"/>
      <c r="JSQ2460" s="68"/>
      <c r="JSR2460" s="68"/>
      <c r="JSS2460" s="68"/>
      <c r="JST2460" s="68"/>
      <c r="JSU2460" s="68"/>
      <c r="JSV2460" s="68"/>
      <c r="JSW2460" s="68"/>
      <c r="JSX2460" s="68"/>
      <c r="JSY2460" s="68"/>
      <c r="JSZ2460" s="68"/>
      <c r="JTA2460" s="68"/>
      <c r="JTB2460" s="68"/>
      <c r="JTC2460" s="68"/>
      <c r="JTD2460" s="68"/>
      <c r="JTE2460" s="68"/>
      <c r="JTF2460" s="68"/>
      <c r="JTG2460" s="68"/>
      <c r="JTH2460" s="68"/>
      <c r="JTI2460" s="68"/>
      <c r="JTJ2460" s="68"/>
      <c r="JTK2460" s="68"/>
      <c r="JTL2460" s="68"/>
      <c r="JTM2460" s="68"/>
      <c r="JTN2460" s="68"/>
      <c r="JTO2460" s="68"/>
      <c r="JTP2460" s="68"/>
      <c r="JTQ2460" s="68"/>
      <c r="JTR2460" s="68"/>
      <c r="JTS2460" s="68"/>
      <c r="JTT2460" s="68"/>
      <c r="JTU2460" s="68"/>
      <c r="JTV2460" s="68"/>
      <c r="JTW2460" s="68"/>
      <c r="JTX2460" s="68"/>
      <c r="JTY2460" s="68"/>
      <c r="JTZ2460" s="68"/>
      <c r="JUA2460" s="68"/>
      <c r="JUB2460" s="68"/>
      <c r="JUC2460" s="68"/>
      <c r="JUD2460" s="68"/>
      <c r="JUE2460" s="68"/>
      <c r="JUF2460" s="68"/>
      <c r="JUG2460" s="68"/>
      <c r="JUH2460" s="68"/>
      <c r="JUI2460" s="68"/>
      <c r="JUJ2460" s="68"/>
      <c r="JUK2460" s="68"/>
      <c r="JUL2460" s="68"/>
      <c r="JUM2460" s="68"/>
      <c r="JUN2460" s="68"/>
      <c r="JUO2460" s="68"/>
      <c r="JUP2460" s="68"/>
      <c r="JUQ2460" s="68"/>
      <c r="JUR2460" s="68"/>
      <c r="JUS2460" s="68"/>
      <c r="JUT2460" s="68"/>
      <c r="JUU2460" s="68"/>
      <c r="JUV2460" s="68"/>
      <c r="JUW2460" s="68"/>
      <c r="JUX2460" s="68"/>
      <c r="JUY2460" s="68"/>
      <c r="JUZ2460" s="68"/>
      <c r="JVA2460" s="68"/>
      <c r="JVB2460" s="68"/>
      <c r="JVC2460" s="68"/>
      <c r="JVD2460" s="68"/>
      <c r="JVE2460" s="68"/>
      <c r="JVF2460" s="68"/>
      <c r="JVG2460" s="68"/>
      <c r="JVH2460" s="68"/>
      <c r="JVI2460" s="68"/>
      <c r="JVJ2460" s="68"/>
      <c r="JVK2460" s="68"/>
      <c r="JVL2460" s="68"/>
      <c r="JVM2460" s="68"/>
      <c r="JVN2460" s="68"/>
      <c r="JVO2460" s="68"/>
      <c r="JVP2460" s="68"/>
      <c r="JVQ2460" s="68"/>
      <c r="JVR2460" s="68"/>
      <c r="JVS2460" s="68"/>
      <c r="JVT2460" s="68"/>
      <c r="JVU2460" s="68"/>
      <c r="JVV2460" s="68"/>
      <c r="JVW2460" s="68"/>
      <c r="JVX2460" s="68"/>
      <c r="JVY2460" s="68"/>
      <c r="JVZ2460" s="68"/>
      <c r="JWA2460" s="68"/>
      <c r="JWB2460" s="68"/>
      <c r="JWC2460" s="68"/>
      <c r="JWD2460" s="68"/>
      <c r="JWE2460" s="68"/>
      <c r="JWF2460" s="68"/>
      <c r="JWG2460" s="68"/>
      <c r="JWH2460" s="68"/>
      <c r="JWI2460" s="68"/>
      <c r="JWJ2460" s="68"/>
      <c r="JWK2460" s="68"/>
      <c r="JWL2460" s="68"/>
      <c r="JWM2460" s="68"/>
      <c r="JWN2460" s="68"/>
      <c r="JWO2460" s="68"/>
      <c r="JWP2460" s="68"/>
      <c r="JWQ2460" s="68"/>
      <c r="JWR2460" s="68"/>
      <c r="JWS2460" s="68"/>
      <c r="JWT2460" s="68"/>
      <c r="JWU2460" s="68"/>
      <c r="JWV2460" s="68"/>
      <c r="JWW2460" s="68"/>
      <c r="JWX2460" s="68"/>
      <c r="JWY2460" s="68"/>
      <c r="JWZ2460" s="68"/>
      <c r="JXA2460" s="68"/>
      <c r="JXB2460" s="68"/>
      <c r="JXC2460" s="68"/>
      <c r="JXD2460" s="68"/>
      <c r="JXE2460" s="68"/>
      <c r="JXF2460" s="68"/>
      <c r="JXG2460" s="68"/>
      <c r="JXH2460" s="68"/>
      <c r="JXI2460" s="68"/>
      <c r="JXJ2460" s="68"/>
      <c r="JXK2460" s="68"/>
      <c r="JXL2460" s="68"/>
      <c r="JXM2460" s="68"/>
      <c r="JXN2460" s="68"/>
      <c r="JXO2460" s="68"/>
      <c r="JXP2460" s="68"/>
      <c r="JXQ2460" s="68"/>
      <c r="JXR2460" s="68"/>
      <c r="JXS2460" s="68"/>
      <c r="JXT2460" s="68"/>
      <c r="JXU2460" s="68"/>
      <c r="JXV2460" s="68"/>
      <c r="JXW2460" s="68"/>
      <c r="JXX2460" s="68"/>
      <c r="JXY2460" s="68"/>
      <c r="JXZ2460" s="68"/>
      <c r="JYA2460" s="68"/>
      <c r="JYB2460" s="68"/>
      <c r="JYC2460" s="68"/>
      <c r="JYD2460" s="68"/>
      <c r="JYE2460" s="68"/>
      <c r="JYF2460" s="68"/>
      <c r="JYG2460" s="68"/>
      <c r="JYH2460" s="68"/>
      <c r="JYI2460" s="68"/>
      <c r="JYJ2460" s="68"/>
      <c r="JYK2460" s="68"/>
      <c r="JYL2460" s="68"/>
      <c r="JYM2460" s="68"/>
      <c r="JYN2460" s="68"/>
      <c r="JYO2460" s="68"/>
      <c r="JYP2460" s="68"/>
      <c r="JYQ2460" s="68"/>
      <c r="JYR2460" s="68"/>
      <c r="JYS2460" s="68"/>
      <c r="JYT2460" s="68"/>
      <c r="JYU2460" s="68"/>
      <c r="JYV2460" s="68"/>
      <c r="JYW2460" s="68"/>
      <c r="JYX2460" s="68"/>
      <c r="JYY2460" s="68"/>
      <c r="JYZ2460" s="68"/>
      <c r="JZA2460" s="68"/>
      <c r="JZB2460" s="68"/>
      <c r="JZC2460" s="68"/>
      <c r="JZD2460" s="68"/>
      <c r="JZE2460" s="68"/>
      <c r="JZF2460" s="68"/>
      <c r="JZG2460" s="68"/>
      <c r="JZH2460" s="68"/>
      <c r="JZI2460" s="68"/>
      <c r="JZJ2460" s="68"/>
      <c r="JZK2460" s="68"/>
      <c r="JZL2460" s="68"/>
      <c r="JZM2460" s="68"/>
      <c r="JZN2460" s="68"/>
      <c r="JZO2460" s="68"/>
      <c r="JZP2460" s="68"/>
      <c r="JZQ2460" s="68"/>
      <c r="JZR2460" s="68"/>
      <c r="JZS2460" s="68"/>
      <c r="JZT2460" s="68"/>
      <c r="JZU2460" s="68"/>
      <c r="JZV2460" s="68"/>
      <c r="JZW2460" s="68"/>
      <c r="JZX2460" s="68"/>
      <c r="JZY2460" s="68"/>
      <c r="JZZ2460" s="68"/>
      <c r="KAA2460" s="68"/>
      <c r="KAB2460" s="68"/>
      <c r="KAC2460" s="68"/>
      <c r="KAD2460" s="68"/>
      <c r="KAE2460" s="68"/>
      <c r="KAF2460" s="68"/>
      <c r="KAG2460" s="68"/>
      <c r="KAH2460" s="68"/>
      <c r="KAI2460" s="68"/>
      <c r="KAJ2460" s="68"/>
      <c r="KAK2460" s="68"/>
      <c r="KAL2460" s="68"/>
      <c r="KAM2460" s="68"/>
      <c r="KAN2460" s="68"/>
      <c r="KAO2460" s="68"/>
      <c r="KAP2460" s="68"/>
      <c r="KAQ2460" s="68"/>
      <c r="KAR2460" s="68"/>
      <c r="KAS2460" s="68"/>
      <c r="KAT2460" s="68"/>
      <c r="KAU2460" s="68"/>
      <c r="KAV2460" s="68"/>
      <c r="KAW2460" s="68"/>
      <c r="KAX2460" s="68"/>
      <c r="KAY2460" s="68"/>
      <c r="KAZ2460" s="68"/>
      <c r="KBA2460" s="68"/>
      <c r="KBB2460" s="68"/>
      <c r="KBC2460" s="68"/>
      <c r="KBD2460" s="68"/>
      <c r="KBE2460" s="68"/>
      <c r="KBF2460" s="68"/>
      <c r="KBG2460" s="68"/>
      <c r="KBH2460" s="68"/>
      <c r="KBI2460" s="68"/>
      <c r="KBJ2460" s="68"/>
      <c r="KBK2460" s="68"/>
      <c r="KBL2460" s="68"/>
      <c r="KBM2460" s="68"/>
      <c r="KBN2460" s="68"/>
      <c r="KBO2460" s="68"/>
      <c r="KBP2460" s="68"/>
      <c r="KBQ2460" s="68"/>
      <c r="KBR2460" s="68"/>
      <c r="KBS2460" s="68"/>
      <c r="KBT2460" s="68"/>
      <c r="KBU2460" s="68"/>
      <c r="KBV2460" s="68"/>
      <c r="KBW2460" s="68"/>
      <c r="KBX2460" s="68"/>
      <c r="KBY2460" s="68"/>
      <c r="KBZ2460" s="68"/>
      <c r="KCA2460" s="68"/>
      <c r="KCB2460" s="68"/>
      <c r="KCC2460" s="68"/>
      <c r="KCD2460" s="68"/>
      <c r="KCE2460" s="68"/>
      <c r="KCF2460" s="68"/>
      <c r="KCG2460" s="68"/>
      <c r="KCH2460" s="68"/>
      <c r="KCI2460" s="68"/>
      <c r="KCJ2460" s="68"/>
      <c r="KCK2460" s="68"/>
      <c r="KCL2460" s="68"/>
      <c r="KCM2460" s="68"/>
      <c r="KCN2460" s="68"/>
      <c r="KCO2460" s="68"/>
      <c r="KCP2460" s="68"/>
      <c r="KCQ2460" s="68"/>
      <c r="KCR2460" s="68"/>
      <c r="KCS2460" s="68"/>
      <c r="KCT2460" s="68"/>
      <c r="KCU2460" s="68"/>
      <c r="KCV2460" s="68"/>
      <c r="KCW2460" s="68"/>
      <c r="KCX2460" s="68"/>
      <c r="KCY2460" s="68"/>
      <c r="KCZ2460" s="68"/>
      <c r="KDA2460" s="68"/>
      <c r="KDB2460" s="68"/>
      <c r="KDC2460" s="68"/>
      <c r="KDD2460" s="68"/>
      <c r="KDE2460" s="68"/>
      <c r="KDF2460" s="68"/>
      <c r="KDG2460" s="68"/>
      <c r="KDH2460" s="68"/>
      <c r="KDI2460" s="68"/>
      <c r="KDJ2460" s="68"/>
      <c r="KDK2460" s="68"/>
      <c r="KDL2460" s="68"/>
      <c r="KDM2460" s="68"/>
      <c r="KDN2460" s="68"/>
      <c r="KDO2460" s="68"/>
      <c r="KDP2460" s="68"/>
      <c r="KDQ2460" s="68"/>
      <c r="KDR2460" s="68"/>
      <c r="KDS2460" s="68"/>
      <c r="KDT2460" s="68"/>
      <c r="KDU2460" s="68"/>
      <c r="KDV2460" s="68"/>
      <c r="KDW2460" s="68"/>
      <c r="KDX2460" s="68"/>
      <c r="KDY2460" s="68"/>
      <c r="KDZ2460" s="68"/>
      <c r="KEA2460" s="68"/>
      <c r="KEB2460" s="68"/>
      <c r="KEC2460" s="68"/>
      <c r="KED2460" s="68"/>
      <c r="KEE2460" s="68"/>
      <c r="KEF2460" s="68"/>
      <c r="KEG2460" s="68"/>
      <c r="KEH2460" s="68"/>
      <c r="KEI2460" s="68"/>
      <c r="KEJ2460" s="68"/>
      <c r="KEK2460" s="68"/>
      <c r="KEL2460" s="68"/>
      <c r="KEM2460" s="68"/>
      <c r="KEN2460" s="68"/>
      <c r="KEO2460" s="68"/>
      <c r="KEP2460" s="68"/>
      <c r="KEQ2460" s="68"/>
      <c r="KER2460" s="68"/>
      <c r="KES2460" s="68"/>
      <c r="KET2460" s="68"/>
      <c r="KEU2460" s="68"/>
      <c r="KEV2460" s="68"/>
      <c r="KEW2460" s="68"/>
      <c r="KEX2460" s="68"/>
      <c r="KEY2460" s="68"/>
      <c r="KEZ2460" s="68"/>
      <c r="KFA2460" s="68"/>
      <c r="KFB2460" s="68"/>
      <c r="KFC2460" s="68"/>
      <c r="KFD2460" s="68"/>
      <c r="KFE2460" s="68"/>
      <c r="KFF2460" s="68"/>
      <c r="KFG2460" s="68"/>
      <c r="KFH2460" s="68"/>
      <c r="KFI2460" s="68"/>
      <c r="KFJ2460" s="68"/>
      <c r="KFK2460" s="68"/>
      <c r="KFL2460" s="68"/>
      <c r="KFM2460" s="68"/>
      <c r="KFN2460" s="68"/>
      <c r="KFO2460" s="68"/>
      <c r="KFP2460" s="68"/>
      <c r="KFQ2460" s="68"/>
      <c r="KFR2460" s="68"/>
      <c r="KFS2460" s="68"/>
      <c r="KFT2460" s="68"/>
      <c r="KFU2460" s="68"/>
      <c r="KFV2460" s="68"/>
      <c r="KFW2460" s="68"/>
      <c r="KFX2460" s="68"/>
      <c r="KFY2460" s="68"/>
      <c r="KFZ2460" s="68"/>
      <c r="KGA2460" s="68"/>
      <c r="KGB2460" s="68"/>
      <c r="KGC2460" s="68"/>
      <c r="KGD2460" s="68"/>
      <c r="KGE2460" s="68"/>
      <c r="KGF2460" s="68"/>
      <c r="KGG2460" s="68"/>
      <c r="KGH2460" s="68"/>
      <c r="KGI2460" s="68"/>
      <c r="KGJ2460" s="68"/>
      <c r="KGK2460" s="68"/>
      <c r="KGL2460" s="68"/>
      <c r="KGM2460" s="68"/>
      <c r="KGN2460" s="68"/>
      <c r="KGO2460" s="68"/>
      <c r="KGP2460" s="68"/>
      <c r="KGQ2460" s="68"/>
      <c r="KGR2460" s="68"/>
      <c r="KGS2460" s="68"/>
      <c r="KGT2460" s="68"/>
      <c r="KGU2460" s="68"/>
      <c r="KGV2460" s="68"/>
      <c r="KGW2460" s="68"/>
      <c r="KGX2460" s="68"/>
      <c r="KGY2460" s="68"/>
      <c r="KGZ2460" s="68"/>
      <c r="KHA2460" s="68"/>
      <c r="KHB2460" s="68"/>
      <c r="KHC2460" s="68"/>
      <c r="KHD2460" s="68"/>
      <c r="KHE2460" s="68"/>
      <c r="KHF2460" s="68"/>
      <c r="KHG2460" s="68"/>
      <c r="KHH2460" s="68"/>
      <c r="KHI2460" s="68"/>
      <c r="KHJ2460" s="68"/>
      <c r="KHK2460" s="68"/>
      <c r="KHL2460" s="68"/>
      <c r="KHM2460" s="68"/>
      <c r="KHN2460" s="68"/>
      <c r="KHO2460" s="68"/>
      <c r="KHP2460" s="68"/>
      <c r="KHQ2460" s="68"/>
      <c r="KHR2460" s="68"/>
      <c r="KHS2460" s="68"/>
      <c r="KHT2460" s="68"/>
      <c r="KHU2460" s="68"/>
      <c r="KHV2460" s="68"/>
      <c r="KHW2460" s="68"/>
      <c r="KHX2460" s="68"/>
      <c r="KHY2460" s="68"/>
      <c r="KHZ2460" s="68"/>
      <c r="KIA2460" s="68"/>
      <c r="KIB2460" s="68"/>
      <c r="KIC2460" s="68"/>
      <c r="KID2460" s="68"/>
      <c r="KIE2460" s="68"/>
      <c r="KIF2460" s="68"/>
      <c r="KIG2460" s="68"/>
      <c r="KIH2460" s="68"/>
      <c r="KII2460" s="68"/>
      <c r="KIJ2460" s="68"/>
      <c r="KIK2460" s="68"/>
      <c r="KIL2460" s="68"/>
      <c r="KIM2460" s="68"/>
      <c r="KIN2460" s="68"/>
      <c r="KIO2460" s="68"/>
      <c r="KIP2460" s="68"/>
      <c r="KIQ2460" s="68"/>
      <c r="KIR2460" s="68"/>
      <c r="KIS2460" s="68"/>
      <c r="KIT2460" s="68"/>
      <c r="KIU2460" s="68"/>
      <c r="KIV2460" s="68"/>
      <c r="KIW2460" s="68"/>
      <c r="KIX2460" s="68"/>
      <c r="KIY2460" s="68"/>
      <c r="KIZ2460" s="68"/>
      <c r="KJA2460" s="68"/>
      <c r="KJB2460" s="68"/>
      <c r="KJC2460" s="68"/>
      <c r="KJD2460" s="68"/>
      <c r="KJE2460" s="68"/>
      <c r="KJF2460" s="68"/>
      <c r="KJG2460" s="68"/>
      <c r="KJH2460" s="68"/>
      <c r="KJI2460" s="68"/>
      <c r="KJJ2460" s="68"/>
      <c r="KJK2460" s="68"/>
      <c r="KJL2460" s="68"/>
      <c r="KJM2460" s="68"/>
      <c r="KJN2460" s="68"/>
      <c r="KJO2460" s="68"/>
      <c r="KJP2460" s="68"/>
      <c r="KJQ2460" s="68"/>
      <c r="KJR2460" s="68"/>
      <c r="KJS2460" s="68"/>
      <c r="KJT2460" s="68"/>
      <c r="KJU2460" s="68"/>
      <c r="KJV2460" s="68"/>
      <c r="KJW2460" s="68"/>
      <c r="KJX2460" s="68"/>
      <c r="KJY2460" s="68"/>
      <c r="KJZ2460" s="68"/>
      <c r="KKA2460" s="68"/>
      <c r="KKB2460" s="68"/>
      <c r="KKC2460" s="68"/>
      <c r="KKD2460" s="68"/>
      <c r="KKE2460" s="68"/>
      <c r="KKF2460" s="68"/>
      <c r="KKG2460" s="68"/>
      <c r="KKH2460" s="68"/>
      <c r="KKI2460" s="68"/>
      <c r="KKJ2460" s="68"/>
      <c r="KKK2460" s="68"/>
      <c r="KKL2460" s="68"/>
      <c r="KKM2460" s="68"/>
      <c r="KKN2460" s="68"/>
      <c r="KKO2460" s="68"/>
      <c r="KKP2460" s="68"/>
      <c r="KKQ2460" s="68"/>
      <c r="KKR2460" s="68"/>
      <c r="KKS2460" s="68"/>
      <c r="KKT2460" s="68"/>
      <c r="KKU2460" s="68"/>
      <c r="KKV2460" s="68"/>
      <c r="KKW2460" s="68"/>
      <c r="KKX2460" s="68"/>
      <c r="KKY2460" s="68"/>
      <c r="KKZ2460" s="68"/>
      <c r="KLA2460" s="68"/>
      <c r="KLB2460" s="68"/>
      <c r="KLC2460" s="68"/>
      <c r="KLD2460" s="68"/>
      <c r="KLE2460" s="68"/>
      <c r="KLF2460" s="68"/>
      <c r="KLG2460" s="68"/>
      <c r="KLH2460" s="68"/>
      <c r="KLI2460" s="68"/>
      <c r="KLJ2460" s="68"/>
      <c r="KLK2460" s="68"/>
      <c r="KLL2460" s="68"/>
      <c r="KLM2460" s="68"/>
      <c r="KLN2460" s="68"/>
      <c r="KLO2460" s="68"/>
      <c r="KLP2460" s="68"/>
      <c r="KLQ2460" s="68"/>
      <c r="KLR2460" s="68"/>
      <c r="KLS2460" s="68"/>
      <c r="KLT2460" s="68"/>
      <c r="KLU2460" s="68"/>
      <c r="KLV2460" s="68"/>
      <c r="KLW2460" s="68"/>
      <c r="KLX2460" s="68"/>
      <c r="KLY2460" s="68"/>
      <c r="KLZ2460" s="68"/>
      <c r="KMA2460" s="68"/>
      <c r="KMB2460" s="68"/>
      <c r="KMC2460" s="68"/>
      <c r="KMD2460" s="68"/>
      <c r="KME2460" s="68"/>
      <c r="KMF2460" s="68"/>
      <c r="KMG2460" s="68"/>
      <c r="KMH2460" s="68"/>
      <c r="KMI2460" s="68"/>
      <c r="KMJ2460" s="68"/>
      <c r="KMK2460" s="68"/>
      <c r="KML2460" s="68"/>
      <c r="KMM2460" s="68"/>
      <c r="KMN2460" s="68"/>
      <c r="KMO2460" s="68"/>
      <c r="KMP2460" s="68"/>
      <c r="KMQ2460" s="68"/>
      <c r="KMR2460" s="68"/>
      <c r="KMS2460" s="68"/>
      <c r="KMT2460" s="68"/>
      <c r="KMU2460" s="68"/>
      <c r="KMV2460" s="68"/>
      <c r="KMW2460" s="68"/>
      <c r="KMX2460" s="68"/>
      <c r="KMY2460" s="68"/>
      <c r="KMZ2460" s="68"/>
      <c r="KNA2460" s="68"/>
      <c r="KNB2460" s="68"/>
      <c r="KNC2460" s="68"/>
      <c r="KND2460" s="68"/>
      <c r="KNE2460" s="68"/>
      <c r="KNF2460" s="68"/>
      <c r="KNG2460" s="68"/>
      <c r="KNH2460" s="68"/>
      <c r="KNI2460" s="68"/>
      <c r="KNJ2460" s="68"/>
      <c r="KNK2460" s="68"/>
      <c r="KNL2460" s="68"/>
      <c r="KNM2460" s="68"/>
      <c r="KNN2460" s="68"/>
      <c r="KNO2460" s="68"/>
      <c r="KNP2460" s="68"/>
      <c r="KNQ2460" s="68"/>
      <c r="KNR2460" s="68"/>
      <c r="KNS2460" s="68"/>
      <c r="KNT2460" s="68"/>
      <c r="KNU2460" s="68"/>
      <c r="KNV2460" s="68"/>
      <c r="KNW2460" s="68"/>
      <c r="KNX2460" s="68"/>
      <c r="KNY2460" s="68"/>
      <c r="KNZ2460" s="68"/>
      <c r="KOA2460" s="68"/>
      <c r="KOB2460" s="68"/>
      <c r="KOC2460" s="68"/>
      <c r="KOD2460" s="68"/>
      <c r="KOE2460" s="68"/>
      <c r="KOF2460" s="68"/>
      <c r="KOG2460" s="68"/>
      <c r="KOH2460" s="68"/>
      <c r="KOI2460" s="68"/>
      <c r="KOJ2460" s="68"/>
      <c r="KOK2460" s="68"/>
      <c r="KOL2460" s="68"/>
      <c r="KOM2460" s="68"/>
      <c r="KON2460" s="68"/>
      <c r="KOO2460" s="68"/>
      <c r="KOP2460" s="68"/>
      <c r="KOQ2460" s="68"/>
      <c r="KOR2460" s="68"/>
      <c r="KOS2460" s="68"/>
      <c r="KOT2460" s="68"/>
      <c r="KOU2460" s="68"/>
      <c r="KOV2460" s="68"/>
      <c r="KOW2460" s="68"/>
      <c r="KOX2460" s="68"/>
      <c r="KOY2460" s="68"/>
      <c r="KOZ2460" s="68"/>
      <c r="KPA2460" s="68"/>
      <c r="KPB2460" s="68"/>
      <c r="KPC2460" s="68"/>
      <c r="KPD2460" s="68"/>
      <c r="KPE2460" s="68"/>
      <c r="KPF2460" s="68"/>
      <c r="KPG2460" s="68"/>
      <c r="KPH2460" s="68"/>
      <c r="KPI2460" s="68"/>
      <c r="KPJ2460" s="68"/>
      <c r="KPK2460" s="68"/>
      <c r="KPL2460" s="68"/>
      <c r="KPM2460" s="68"/>
      <c r="KPN2460" s="68"/>
      <c r="KPO2460" s="68"/>
      <c r="KPP2460" s="68"/>
      <c r="KPQ2460" s="68"/>
      <c r="KPR2460" s="68"/>
      <c r="KPS2460" s="68"/>
      <c r="KPT2460" s="68"/>
      <c r="KPU2460" s="68"/>
      <c r="KPV2460" s="68"/>
      <c r="KPW2460" s="68"/>
      <c r="KPX2460" s="68"/>
      <c r="KPY2460" s="68"/>
      <c r="KPZ2460" s="68"/>
      <c r="KQA2460" s="68"/>
      <c r="KQB2460" s="68"/>
      <c r="KQC2460" s="68"/>
      <c r="KQD2460" s="68"/>
      <c r="KQE2460" s="68"/>
      <c r="KQF2460" s="68"/>
      <c r="KQG2460" s="68"/>
      <c r="KQH2460" s="68"/>
      <c r="KQI2460" s="68"/>
      <c r="KQJ2460" s="68"/>
      <c r="KQK2460" s="68"/>
      <c r="KQL2460" s="68"/>
      <c r="KQM2460" s="68"/>
      <c r="KQN2460" s="68"/>
      <c r="KQO2460" s="68"/>
      <c r="KQP2460" s="68"/>
      <c r="KQQ2460" s="68"/>
      <c r="KQR2460" s="68"/>
      <c r="KQS2460" s="68"/>
      <c r="KQT2460" s="68"/>
      <c r="KQU2460" s="68"/>
      <c r="KQV2460" s="68"/>
      <c r="KQW2460" s="68"/>
      <c r="KQX2460" s="68"/>
      <c r="KQY2460" s="68"/>
      <c r="KQZ2460" s="68"/>
      <c r="KRA2460" s="68"/>
      <c r="KRB2460" s="68"/>
      <c r="KRC2460" s="68"/>
      <c r="KRD2460" s="68"/>
      <c r="KRE2460" s="68"/>
      <c r="KRF2460" s="68"/>
      <c r="KRG2460" s="68"/>
      <c r="KRH2460" s="68"/>
      <c r="KRI2460" s="68"/>
      <c r="KRJ2460" s="68"/>
      <c r="KRK2460" s="68"/>
      <c r="KRL2460" s="68"/>
      <c r="KRM2460" s="68"/>
      <c r="KRN2460" s="68"/>
      <c r="KRO2460" s="68"/>
      <c r="KRP2460" s="68"/>
      <c r="KRQ2460" s="68"/>
      <c r="KRR2460" s="68"/>
      <c r="KRS2460" s="68"/>
      <c r="KRT2460" s="68"/>
      <c r="KRU2460" s="68"/>
      <c r="KRV2460" s="68"/>
      <c r="KRW2460" s="68"/>
      <c r="KRX2460" s="68"/>
      <c r="KRY2460" s="68"/>
      <c r="KRZ2460" s="68"/>
      <c r="KSA2460" s="68"/>
      <c r="KSB2460" s="68"/>
      <c r="KSC2460" s="68"/>
      <c r="KSD2460" s="68"/>
      <c r="KSE2460" s="68"/>
      <c r="KSF2460" s="68"/>
      <c r="KSG2460" s="68"/>
      <c r="KSH2460" s="68"/>
      <c r="KSI2460" s="68"/>
      <c r="KSJ2460" s="68"/>
      <c r="KSK2460" s="68"/>
      <c r="KSL2460" s="68"/>
      <c r="KSM2460" s="68"/>
      <c r="KSN2460" s="68"/>
      <c r="KSO2460" s="68"/>
      <c r="KSP2460" s="68"/>
      <c r="KSQ2460" s="68"/>
      <c r="KSR2460" s="68"/>
      <c r="KSS2460" s="68"/>
      <c r="KST2460" s="68"/>
      <c r="KSU2460" s="68"/>
      <c r="KSV2460" s="68"/>
      <c r="KSW2460" s="68"/>
      <c r="KSX2460" s="68"/>
      <c r="KSY2460" s="68"/>
      <c r="KSZ2460" s="68"/>
      <c r="KTA2460" s="68"/>
      <c r="KTB2460" s="68"/>
      <c r="KTC2460" s="68"/>
      <c r="KTD2460" s="68"/>
      <c r="KTE2460" s="68"/>
      <c r="KTF2460" s="68"/>
      <c r="KTG2460" s="68"/>
      <c r="KTH2460" s="68"/>
      <c r="KTI2460" s="68"/>
      <c r="KTJ2460" s="68"/>
      <c r="KTK2460" s="68"/>
      <c r="KTL2460" s="68"/>
      <c r="KTM2460" s="68"/>
      <c r="KTN2460" s="68"/>
      <c r="KTO2460" s="68"/>
      <c r="KTP2460" s="68"/>
      <c r="KTQ2460" s="68"/>
      <c r="KTR2460" s="68"/>
      <c r="KTS2460" s="68"/>
      <c r="KTT2460" s="68"/>
      <c r="KTU2460" s="68"/>
      <c r="KTV2460" s="68"/>
      <c r="KTW2460" s="68"/>
      <c r="KTX2460" s="68"/>
      <c r="KTY2460" s="68"/>
      <c r="KTZ2460" s="68"/>
      <c r="KUA2460" s="68"/>
      <c r="KUB2460" s="68"/>
      <c r="KUC2460" s="68"/>
      <c r="KUD2460" s="68"/>
      <c r="KUE2460" s="68"/>
      <c r="KUF2460" s="68"/>
      <c r="KUG2460" s="68"/>
      <c r="KUH2460" s="68"/>
      <c r="KUI2460" s="68"/>
      <c r="KUJ2460" s="68"/>
      <c r="KUK2460" s="68"/>
      <c r="KUL2460" s="68"/>
      <c r="KUM2460" s="68"/>
      <c r="KUN2460" s="68"/>
      <c r="KUO2460" s="68"/>
      <c r="KUP2460" s="68"/>
      <c r="KUQ2460" s="68"/>
      <c r="KUR2460" s="68"/>
      <c r="KUS2460" s="68"/>
      <c r="KUT2460" s="68"/>
      <c r="KUU2460" s="68"/>
      <c r="KUV2460" s="68"/>
      <c r="KUW2460" s="68"/>
      <c r="KUX2460" s="68"/>
      <c r="KUY2460" s="68"/>
      <c r="KUZ2460" s="68"/>
      <c r="KVA2460" s="68"/>
      <c r="KVB2460" s="68"/>
      <c r="KVC2460" s="68"/>
      <c r="KVD2460" s="68"/>
      <c r="KVE2460" s="68"/>
      <c r="KVF2460" s="68"/>
      <c r="KVG2460" s="68"/>
      <c r="KVH2460" s="68"/>
      <c r="KVI2460" s="68"/>
      <c r="KVJ2460" s="68"/>
      <c r="KVK2460" s="68"/>
      <c r="KVL2460" s="68"/>
      <c r="KVM2460" s="68"/>
      <c r="KVN2460" s="68"/>
      <c r="KVO2460" s="68"/>
      <c r="KVP2460" s="68"/>
      <c r="KVQ2460" s="68"/>
      <c r="KVR2460" s="68"/>
      <c r="KVS2460" s="68"/>
      <c r="KVT2460" s="68"/>
      <c r="KVU2460" s="68"/>
      <c r="KVV2460" s="68"/>
      <c r="KVW2460" s="68"/>
      <c r="KVX2460" s="68"/>
      <c r="KVY2460" s="68"/>
      <c r="KVZ2460" s="68"/>
      <c r="KWA2460" s="68"/>
      <c r="KWB2460" s="68"/>
      <c r="KWC2460" s="68"/>
      <c r="KWD2460" s="68"/>
      <c r="KWE2460" s="68"/>
      <c r="KWF2460" s="68"/>
      <c r="KWG2460" s="68"/>
      <c r="KWH2460" s="68"/>
      <c r="KWI2460" s="68"/>
      <c r="KWJ2460" s="68"/>
      <c r="KWK2460" s="68"/>
      <c r="KWL2460" s="68"/>
      <c r="KWM2460" s="68"/>
      <c r="KWN2460" s="68"/>
      <c r="KWO2460" s="68"/>
      <c r="KWP2460" s="68"/>
      <c r="KWQ2460" s="68"/>
      <c r="KWR2460" s="68"/>
      <c r="KWS2460" s="68"/>
      <c r="KWT2460" s="68"/>
      <c r="KWU2460" s="68"/>
      <c r="KWV2460" s="68"/>
      <c r="KWW2460" s="68"/>
      <c r="KWX2460" s="68"/>
      <c r="KWY2460" s="68"/>
      <c r="KWZ2460" s="68"/>
      <c r="KXA2460" s="68"/>
      <c r="KXB2460" s="68"/>
      <c r="KXC2460" s="68"/>
      <c r="KXD2460" s="68"/>
      <c r="KXE2460" s="68"/>
      <c r="KXF2460" s="68"/>
      <c r="KXG2460" s="68"/>
      <c r="KXH2460" s="68"/>
      <c r="KXI2460" s="68"/>
      <c r="KXJ2460" s="68"/>
      <c r="KXK2460" s="68"/>
      <c r="KXL2460" s="68"/>
      <c r="KXM2460" s="68"/>
      <c r="KXN2460" s="68"/>
      <c r="KXO2460" s="68"/>
      <c r="KXP2460" s="68"/>
      <c r="KXQ2460" s="68"/>
      <c r="KXR2460" s="68"/>
      <c r="KXS2460" s="68"/>
      <c r="KXT2460" s="68"/>
      <c r="KXU2460" s="68"/>
      <c r="KXV2460" s="68"/>
      <c r="KXW2460" s="68"/>
      <c r="KXX2460" s="68"/>
      <c r="KXY2460" s="68"/>
      <c r="KXZ2460" s="68"/>
      <c r="KYA2460" s="68"/>
      <c r="KYB2460" s="68"/>
      <c r="KYC2460" s="68"/>
      <c r="KYD2460" s="68"/>
      <c r="KYE2460" s="68"/>
      <c r="KYF2460" s="68"/>
      <c r="KYG2460" s="68"/>
      <c r="KYH2460" s="68"/>
      <c r="KYI2460" s="68"/>
      <c r="KYJ2460" s="68"/>
      <c r="KYK2460" s="68"/>
      <c r="KYL2460" s="68"/>
      <c r="KYM2460" s="68"/>
      <c r="KYN2460" s="68"/>
      <c r="KYO2460" s="68"/>
      <c r="KYP2460" s="68"/>
      <c r="KYQ2460" s="68"/>
      <c r="KYR2460" s="68"/>
      <c r="KYS2460" s="68"/>
      <c r="KYT2460" s="68"/>
      <c r="KYU2460" s="68"/>
      <c r="KYV2460" s="68"/>
      <c r="KYW2460" s="68"/>
      <c r="KYX2460" s="68"/>
      <c r="KYY2460" s="68"/>
      <c r="KYZ2460" s="68"/>
      <c r="KZA2460" s="68"/>
      <c r="KZB2460" s="68"/>
      <c r="KZC2460" s="68"/>
      <c r="KZD2460" s="68"/>
      <c r="KZE2460" s="68"/>
      <c r="KZF2460" s="68"/>
      <c r="KZG2460" s="68"/>
      <c r="KZH2460" s="68"/>
      <c r="KZI2460" s="68"/>
      <c r="KZJ2460" s="68"/>
      <c r="KZK2460" s="68"/>
      <c r="KZL2460" s="68"/>
      <c r="KZM2460" s="68"/>
      <c r="KZN2460" s="68"/>
      <c r="KZO2460" s="68"/>
      <c r="KZP2460" s="68"/>
      <c r="KZQ2460" s="68"/>
      <c r="KZR2460" s="68"/>
      <c r="KZS2460" s="68"/>
      <c r="KZT2460" s="68"/>
      <c r="KZU2460" s="68"/>
      <c r="KZV2460" s="68"/>
      <c r="KZW2460" s="68"/>
      <c r="KZX2460" s="68"/>
      <c r="KZY2460" s="68"/>
      <c r="KZZ2460" s="68"/>
      <c r="LAA2460" s="68"/>
      <c r="LAB2460" s="68"/>
      <c r="LAC2460" s="68"/>
      <c r="LAD2460" s="68"/>
      <c r="LAE2460" s="68"/>
      <c r="LAF2460" s="68"/>
      <c r="LAG2460" s="68"/>
      <c r="LAH2460" s="68"/>
      <c r="LAI2460" s="68"/>
      <c r="LAJ2460" s="68"/>
      <c r="LAK2460" s="68"/>
      <c r="LAL2460" s="68"/>
      <c r="LAM2460" s="68"/>
      <c r="LAN2460" s="68"/>
      <c r="LAO2460" s="68"/>
      <c r="LAP2460" s="68"/>
      <c r="LAQ2460" s="68"/>
      <c r="LAR2460" s="68"/>
      <c r="LAS2460" s="68"/>
      <c r="LAT2460" s="68"/>
      <c r="LAU2460" s="68"/>
      <c r="LAV2460" s="68"/>
      <c r="LAW2460" s="68"/>
      <c r="LAX2460" s="68"/>
      <c r="LAY2460" s="68"/>
      <c r="LAZ2460" s="68"/>
      <c r="LBA2460" s="68"/>
      <c r="LBB2460" s="68"/>
      <c r="LBC2460" s="68"/>
      <c r="LBD2460" s="68"/>
      <c r="LBE2460" s="68"/>
      <c r="LBF2460" s="68"/>
      <c r="LBG2460" s="68"/>
      <c r="LBH2460" s="68"/>
      <c r="LBI2460" s="68"/>
      <c r="LBJ2460" s="68"/>
      <c r="LBK2460" s="68"/>
      <c r="LBL2460" s="68"/>
      <c r="LBM2460" s="68"/>
      <c r="LBN2460" s="68"/>
      <c r="LBO2460" s="68"/>
      <c r="LBP2460" s="68"/>
      <c r="LBQ2460" s="68"/>
      <c r="LBR2460" s="68"/>
      <c r="LBS2460" s="68"/>
      <c r="LBT2460" s="68"/>
      <c r="LBU2460" s="68"/>
      <c r="LBV2460" s="68"/>
      <c r="LBW2460" s="68"/>
      <c r="LBX2460" s="68"/>
      <c r="LBY2460" s="68"/>
      <c r="LBZ2460" s="68"/>
      <c r="LCA2460" s="68"/>
      <c r="LCB2460" s="68"/>
      <c r="LCC2460" s="68"/>
      <c r="LCD2460" s="68"/>
      <c r="LCE2460" s="68"/>
      <c r="LCF2460" s="68"/>
      <c r="LCG2460" s="68"/>
      <c r="LCH2460" s="68"/>
      <c r="LCI2460" s="68"/>
      <c r="LCJ2460" s="68"/>
      <c r="LCK2460" s="68"/>
      <c r="LCL2460" s="68"/>
      <c r="LCM2460" s="68"/>
      <c r="LCN2460" s="68"/>
      <c r="LCO2460" s="68"/>
      <c r="LCP2460" s="68"/>
      <c r="LCQ2460" s="68"/>
      <c r="LCR2460" s="68"/>
      <c r="LCS2460" s="68"/>
      <c r="LCT2460" s="68"/>
      <c r="LCU2460" s="68"/>
      <c r="LCV2460" s="68"/>
      <c r="LCW2460" s="68"/>
      <c r="LCX2460" s="68"/>
      <c r="LCY2460" s="68"/>
      <c r="LCZ2460" s="68"/>
      <c r="LDA2460" s="68"/>
      <c r="LDB2460" s="68"/>
      <c r="LDC2460" s="68"/>
      <c r="LDD2460" s="68"/>
      <c r="LDE2460" s="68"/>
      <c r="LDF2460" s="68"/>
      <c r="LDG2460" s="68"/>
      <c r="LDH2460" s="68"/>
      <c r="LDI2460" s="68"/>
      <c r="LDJ2460" s="68"/>
      <c r="LDK2460" s="68"/>
      <c r="LDL2460" s="68"/>
      <c r="LDM2460" s="68"/>
      <c r="LDN2460" s="68"/>
      <c r="LDO2460" s="68"/>
      <c r="LDP2460" s="68"/>
      <c r="LDQ2460" s="68"/>
      <c r="LDR2460" s="68"/>
      <c r="LDS2460" s="68"/>
      <c r="LDT2460" s="68"/>
      <c r="LDU2460" s="68"/>
      <c r="LDV2460" s="68"/>
      <c r="LDW2460" s="68"/>
      <c r="LDX2460" s="68"/>
      <c r="LDY2460" s="68"/>
      <c r="LDZ2460" s="68"/>
      <c r="LEA2460" s="68"/>
      <c r="LEB2460" s="68"/>
      <c r="LEC2460" s="68"/>
      <c r="LED2460" s="68"/>
      <c r="LEE2460" s="68"/>
      <c r="LEF2460" s="68"/>
      <c r="LEG2460" s="68"/>
      <c r="LEH2460" s="68"/>
      <c r="LEI2460" s="68"/>
      <c r="LEJ2460" s="68"/>
      <c r="LEK2460" s="68"/>
      <c r="LEL2460" s="68"/>
      <c r="LEM2460" s="68"/>
      <c r="LEN2460" s="68"/>
      <c r="LEO2460" s="68"/>
      <c r="LEP2460" s="68"/>
      <c r="LEQ2460" s="68"/>
      <c r="LER2460" s="68"/>
      <c r="LES2460" s="68"/>
      <c r="LET2460" s="68"/>
      <c r="LEU2460" s="68"/>
      <c r="LEV2460" s="68"/>
      <c r="LEW2460" s="68"/>
      <c r="LEX2460" s="68"/>
      <c r="LEY2460" s="68"/>
      <c r="LEZ2460" s="68"/>
      <c r="LFA2460" s="68"/>
      <c r="LFB2460" s="68"/>
      <c r="LFC2460" s="68"/>
      <c r="LFD2460" s="68"/>
      <c r="LFE2460" s="68"/>
      <c r="LFF2460" s="68"/>
      <c r="LFG2460" s="68"/>
      <c r="LFH2460" s="68"/>
      <c r="LFI2460" s="68"/>
      <c r="LFJ2460" s="68"/>
      <c r="LFK2460" s="68"/>
      <c r="LFL2460" s="68"/>
      <c r="LFM2460" s="68"/>
      <c r="LFN2460" s="68"/>
      <c r="LFO2460" s="68"/>
      <c r="LFP2460" s="68"/>
      <c r="LFQ2460" s="68"/>
      <c r="LFR2460" s="68"/>
      <c r="LFS2460" s="68"/>
      <c r="LFT2460" s="68"/>
      <c r="LFU2460" s="68"/>
      <c r="LFV2460" s="68"/>
      <c r="LFW2460" s="68"/>
      <c r="LFX2460" s="68"/>
      <c r="LFY2460" s="68"/>
      <c r="LFZ2460" s="68"/>
      <c r="LGA2460" s="68"/>
      <c r="LGB2460" s="68"/>
      <c r="LGC2460" s="68"/>
      <c r="LGD2460" s="68"/>
      <c r="LGE2460" s="68"/>
      <c r="LGF2460" s="68"/>
      <c r="LGG2460" s="68"/>
      <c r="LGH2460" s="68"/>
      <c r="LGI2460" s="68"/>
      <c r="LGJ2460" s="68"/>
      <c r="LGK2460" s="68"/>
      <c r="LGL2460" s="68"/>
      <c r="LGM2460" s="68"/>
      <c r="LGN2460" s="68"/>
      <c r="LGO2460" s="68"/>
      <c r="LGP2460" s="68"/>
      <c r="LGQ2460" s="68"/>
      <c r="LGR2460" s="68"/>
      <c r="LGS2460" s="68"/>
      <c r="LGT2460" s="68"/>
      <c r="LGU2460" s="68"/>
      <c r="LGV2460" s="68"/>
      <c r="LGW2460" s="68"/>
      <c r="LGX2460" s="68"/>
      <c r="LGY2460" s="68"/>
      <c r="LGZ2460" s="68"/>
      <c r="LHA2460" s="68"/>
      <c r="LHB2460" s="68"/>
      <c r="LHC2460" s="68"/>
      <c r="LHD2460" s="68"/>
      <c r="LHE2460" s="68"/>
      <c r="LHF2460" s="68"/>
      <c r="LHG2460" s="68"/>
      <c r="LHH2460" s="68"/>
      <c r="LHI2460" s="68"/>
      <c r="LHJ2460" s="68"/>
      <c r="LHK2460" s="68"/>
      <c r="LHL2460" s="68"/>
      <c r="LHM2460" s="68"/>
      <c r="LHN2460" s="68"/>
      <c r="LHO2460" s="68"/>
      <c r="LHP2460" s="68"/>
      <c r="LHQ2460" s="68"/>
      <c r="LHR2460" s="68"/>
      <c r="LHS2460" s="68"/>
      <c r="LHT2460" s="68"/>
      <c r="LHU2460" s="68"/>
      <c r="LHV2460" s="68"/>
      <c r="LHW2460" s="68"/>
      <c r="LHX2460" s="68"/>
      <c r="LHY2460" s="68"/>
      <c r="LHZ2460" s="68"/>
      <c r="LIA2460" s="68"/>
      <c r="LIB2460" s="68"/>
      <c r="LIC2460" s="68"/>
      <c r="LID2460" s="68"/>
      <c r="LIE2460" s="68"/>
      <c r="LIF2460" s="68"/>
      <c r="LIG2460" s="68"/>
      <c r="LIH2460" s="68"/>
      <c r="LII2460" s="68"/>
      <c r="LIJ2460" s="68"/>
      <c r="LIK2460" s="68"/>
      <c r="LIL2460" s="68"/>
      <c r="LIM2460" s="68"/>
      <c r="LIN2460" s="68"/>
      <c r="LIO2460" s="68"/>
      <c r="LIP2460" s="68"/>
      <c r="LIQ2460" s="68"/>
      <c r="LIR2460" s="68"/>
      <c r="LIS2460" s="68"/>
      <c r="LIT2460" s="68"/>
      <c r="LIU2460" s="68"/>
      <c r="LIV2460" s="68"/>
      <c r="LIW2460" s="68"/>
      <c r="LIX2460" s="68"/>
      <c r="LIY2460" s="68"/>
      <c r="LIZ2460" s="68"/>
      <c r="LJA2460" s="68"/>
      <c r="LJB2460" s="68"/>
      <c r="LJC2460" s="68"/>
      <c r="LJD2460" s="68"/>
      <c r="LJE2460" s="68"/>
      <c r="LJF2460" s="68"/>
      <c r="LJG2460" s="68"/>
      <c r="LJH2460" s="68"/>
      <c r="LJI2460" s="68"/>
      <c r="LJJ2460" s="68"/>
      <c r="LJK2460" s="68"/>
      <c r="LJL2460" s="68"/>
      <c r="LJM2460" s="68"/>
      <c r="LJN2460" s="68"/>
      <c r="LJO2460" s="68"/>
      <c r="LJP2460" s="68"/>
      <c r="LJQ2460" s="68"/>
      <c r="LJR2460" s="68"/>
      <c r="LJS2460" s="68"/>
      <c r="LJT2460" s="68"/>
      <c r="LJU2460" s="68"/>
      <c r="LJV2460" s="68"/>
      <c r="LJW2460" s="68"/>
      <c r="LJX2460" s="68"/>
      <c r="LJY2460" s="68"/>
      <c r="LJZ2460" s="68"/>
      <c r="LKA2460" s="68"/>
      <c r="LKB2460" s="68"/>
      <c r="LKC2460" s="68"/>
      <c r="LKD2460" s="68"/>
      <c r="LKE2460" s="68"/>
      <c r="LKF2460" s="68"/>
      <c r="LKG2460" s="68"/>
      <c r="LKH2460" s="68"/>
      <c r="LKI2460" s="68"/>
      <c r="LKJ2460" s="68"/>
      <c r="LKK2460" s="68"/>
      <c r="LKL2460" s="68"/>
      <c r="LKM2460" s="68"/>
      <c r="LKN2460" s="68"/>
      <c r="LKO2460" s="68"/>
      <c r="LKP2460" s="68"/>
      <c r="LKQ2460" s="68"/>
      <c r="LKR2460" s="68"/>
      <c r="LKS2460" s="68"/>
      <c r="LKT2460" s="68"/>
      <c r="LKU2460" s="68"/>
      <c r="LKV2460" s="68"/>
      <c r="LKW2460" s="68"/>
      <c r="LKX2460" s="68"/>
      <c r="LKY2460" s="68"/>
      <c r="LKZ2460" s="68"/>
      <c r="LLA2460" s="68"/>
      <c r="LLB2460" s="68"/>
      <c r="LLC2460" s="68"/>
      <c r="LLD2460" s="68"/>
      <c r="LLE2460" s="68"/>
      <c r="LLF2460" s="68"/>
      <c r="LLG2460" s="68"/>
      <c r="LLH2460" s="68"/>
      <c r="LLI2460" s="68"/>
      <c r="LLJ2460" s="68"/>
      <c r="LLK2460" s="68"/>
      <c r="LLL2460" s="68"/>
      <c r="LLM2460" s="68"/>
      <c r="LLN2460" s="68"/>
      <c r="LLO2460" s="68"/>
      <c r="LLP2460" s="68"/>
      <c r="LLQ2460" s="68"/>
      <c r="LLR2460" s="68"/>
      <c r="LLS2460" s="68"/>
      <c r="LLT2460" s="68"/>
      <c r="LLU2460" s="68"/>
      <c r="LLV2460" s="68"/>
      <c r="LLW2460" s="68"/>
      <c r="LLX2460" s="68"/>
      <c r="LLY2460" s="68"/>
      <c r="LLZ2460" s="68"/>
      <c r="LMA2460" s="68"/>
      <c r="LMB2460" s="68"/>
      <c r="LMC2460" s="68"/>
      <c r="LMD2460" s="68"/>
      <c r="LME2460" s="68"/>
      <c r="LMF2460" s="68"/>
      <c r="LMG2460" s="68"/>
      <c r="LMH2460" s="68"/>
      <c r="LMI2460" s="68"/>
      <c r="LMJ2460" s="68"/>
      <c r="LMK2460" s="68"/>
      <c r="LML2460" s="68"/>
      <c r="LMM2460" s="68"/>
      <c r="LMN2460" s="68"/>
      <c r="LMO2460" s="68"/>
      <c r="LMP2460" s="68"/>
      <c r="LMQ2460" s="68"/>
      <c r="LMR2460" s="68"/>
      <c r="LMS2460" s="68"/>
      <c r="LMT2460" s="68"/>
      <c r="LMU2460" s="68"/>
      <c r="LMV2460" s="68"/>
      <c r="LMW2460" s="68"/>
      <c r="LMX2460" s="68"/>
      <c r="LMY2460" s="68"/>
      <c r="LMZ2460" s="68"/>
      <c r="LNA2460" s="68"/>
      <c r="LNB2460" s="68"/>
      <c r="LNC2460" s="68"/>
      <c r="LND2460" s="68"/>
      <c r="LNE2460" s="68"/>
      <c r="LNF2460" s="68"/>
      <c r="LNG2460" s="68"/>
      <c r="LNH2460" s="68"/>
      <c r="LNI2460" s="68"/>
      <c r="LNJ2460" s="68"/>
      <c r="LNK2460" s="68"/>
      <c r="LNL2460" s="68"/>
      <c r="LNM2460" s="68"/>
      <c r="LNN2460" s="68"/>
      <c r="LNO2460" s="68"/>
      <c r="LNP2460" s="68"/>
      <c r="LNQ2460" s="68"/>
      <c r="LNR2460" s="68"/>
      <c r="LNS2460" s="68"/>
      <c r="LNT2460" s="68"/>
      <c r="LNU2460" s="68"/>
      <c r="LNV2460" s="68"/>
      <c r="LNW2460" s="68"/>
      <c r="LNX2460" s="68"/>
      <c r="LNY2460" s="68"/>
      <c r="LNZ2460" s="68"/>
      <c r="LOA2460" s="68"/>
      <c r="LOB2460" s="68"/>
      <c r="LOC2460" s="68"/>
      <c r="LOD2460" s="68"/>
      <c r="LOE2460" s="68"/>
      <c r="LOF2460" s="68"/>
      <c r="LOG2460" s="68"/>
      <c r="LOH2460" s="68"/>
      <c r="LOI2460" s="68"/>
      <c r="LOJ2460" s="68"/>
      <c r="LOK2460" s="68"/>
      <c r="LOL2460" s="68"/>
      <c r="LOM2460" s="68"/>
      <c r="LON2460" s="68"/>
      <c r="LOO2460" s="68"/>
      <c r="LOP2460" s="68"/>
      <c r="LOQ2460" s="68"/>
      <c r="LOR2460" s="68"/>
      <c r="LOS2460" s="68"/>
      <c r="LOT2460" s="68"/>
      <c r="LOU2460" s="68"/>
      <c r="LOV2460" s="68"/>
      <c r="LOW2460" s="68"/>
      <c r="LOX2460" s="68"/>
      <c r="LOY2460" s="68"/>
      <c r="LOZ2460" s="68"/>
      <c r="LPA2460" s="68"/>
      <c r="LPB2460" s="68"/>
      <c r="LPC2460" s="68"/>
      <c r="LPD2460" s="68"/>
      <c r="LPE2460" s="68"/>
      <c r="LPF2460" s="68"/>
      <c r="LPG2460" s="68"/>
      <c r="LPH2460" s="68"/>
      <c r="LPI2460" s="68"/>
      <c r="LPJ2460" s="68"/>
      <c r="LPK2460" s="68"/>
      <c r="LPL2460" s="68"/>
      <c r="LPM2460" s="68"/>
      <c r="LPN2460" s="68"/>
      <c r="LPO2460" s="68"/>
      <c r="LPP2460" s="68"/>
      <c r="LPQ2460" s="68"/>
      <c r="LPR2460" s="68"/>
      <c r="LPS2460" s="68"/>
      <c r="LPT2460" s="68"/>
      <c r="LPU2460" s="68"/>
      <c r="LPV2460" s="68"/>
      <c r="LPW2460" s="68"/>
      <c r="LPX2460" s="68"/>
      <c r="LPY2460" s="68"/>
      <c r="LPZ2460" s="68"/>
      <c r="LQA2460" s="68"/>
      <c r="LQB2460" s="68"/>
      <c r="LQC2460" s="68"/>
      <c r="LQD2460" s="68"/>
      <c r="LQE2460" s="68"/>
      <c r="LQF2460" s="68"/>
      <c r="LQG2460" s="68"/>
      <c r="LQH2460" s="68"/>
      <c r="LQI2460" s="68"/>
      <c r="LQJ2460" s="68"/>
      <c r="LQK2460" s="68"/>
      <c r="LQL2460" s="68"/>
      <c r="LQM2460" s="68"/>
      <c r="LQN2460" s="68"/>
      <c r="LQO2460" s="68"/>
      <c r="LQP2460" s="68"/>
      <c r="LQQ2460" s="68"/>
      <c r="LQR2460" s="68"/>
      <c r="LQS2460" s="68"/>
      <c r="LQT2460" s="68"/>
      <c r="LQU2460" s="68"/>
      <c r="LQV2460" s="68"/>
      <c r="LQW2460" s="68"/>
      <c r="LQX2460" s="68"/>
      <c r="LQY2460" s="68"/>
      <c r="LQZ2460" s="68"/>
      <c r="LRA2460" s="68"/>
      <c r="LRB2460" s="68"/>
      <c r="LRC2460" s="68"/>
      <c r="LRD2460" s="68"/>
      <c r="LRE2460" s="68"/>
      <c r="LRF2460" s="68"/>
      <c r="LRG2460" s="68"/>
      <c r="LRH2460" s="68"/>
      <c r="LRI2460" s="68"/>
      <c r="LRJ2460" s="68"/>
      <c r="LRK2460" s="68"/>
      <c r="LRL2460" s="68"/>
      <c r="LRM2460" s="68"/>
      <c r="LRN2460" s="68"/>
      <c r="LRO2460" s="68"/>
      <c r="LRP2460" s="68"/>
      <c r="LRQ2460" s="68"/>
      <c r="LRR2460" s="68"/>
      <c r="LRS2460" s="68"/>
      <c r="LRT2460" s="68"/>
      <c r="LRU2460" s="68"/>
      <c r="LRV2460" s="68"/>
      <c r="LRW2460" s="68"/>
      <c r="LRX2460" s="68"/>
      <c r="LRY2460" s="68"/>
      <c r="LRZ2460" s="68"/>
      <c r="LSA2460" s="68"/>
      <c r="LSB2460" s="68"/>
      <c r="LSC2460" s="68"/>
      <c r="LSD2460" s="68"/>
      <c r="LSE2460" s="68"/>
      <c r="LSF2460" s="68"/>
      <c r="LSG2460" s="68"/>
      <c r="LSH2460" s="68"/>
      <c r="LSI2460" s="68"/>
      <c r="LSJ2460" s="68"/>
      <c r="LSK2460" s="68"/>
      <c r="LSL2460" s="68"/>
      <c r="LSM2460" s="68"/>
      <c r="LSN2460" s="68"/>
      <c r="LSO2460" s="68"/>
      <c r="LSP2460" s="68"/>
      <c r="LSQ2460" s="68"/>
      <c r="LSR2460" s="68"/>
      <c r="LSS2460" s="68"/>
      <c r="LST2460" s="68"/>
      <c r="LSU2460" s="68"/>
      <c r="LSV2460" s="68"/>
      <c r="LSW2460" s="68"/>
      <c r="LSX2460" s="68"/>
      <c r="LSY2460" s="68"/>
      <c r="LSZ2460" s="68"/>
      <c r="LTA2460" s="68"/>
      <c r="LTB2460" s="68"/>
      <c r="LTC2460" s="68"/>
      <c r="LTD2460" s="68"/>
      <c r="LTE2460" s="68"/>
      <c r="LTF2460" s="68"/>
      <c r="LTG2460" s="68"/>
      <c r="LTH2460" s="68"/>
      <c r="LTI2460" s="68"/>
      <c r="LTJ2460" s="68"/>
      <c r="LTK2460" s="68"/>
      <c r="LTL2460" s="68"/>
      <c r="LTM2460" s="68"/>
      <c r="LTN2460" s="68"/>
      <c r="LTO2460" s="68"/>
      <c r="LTP2460" s="68"/>
      <c r="LTQ2460" s="68"/>
      <c r="LTR2460" s="68"/>
      <c r="LTS2460" s="68"/>
      <c r="LTT2460" s="68"/>
      <c r="LTU2460" s="68"/>
      <c r="LTV2460" s="68"/>
      <c r="LTW2460" s="68"/>
      <c r="LTX2460" s="68"/>
      <c r="LTY2460" s="68"/>
      <c r="LTZ2460" s="68"/>
      <c r="LUA2460" s="68"/>
      <c r="LUB2460" s="68"/>
      <c r="LUC2460" s="68"/>
      <c r="LUD2460" s="68"/>
      <c r="LUE2460" s="68"/>
      <c r="LUF2460" s="68"/>
      <c r="LUG2460" s="68"/>
      <c r="LUH2460" s="68"/>
      <c r="LUI2460" s="68"/>
      <c r="LUJ2460" s="68"/>
      <c r="LUK2460" s="68"/>
      <c r="LUL2460" s="68"/>
      <c r="LUM2460" s="68"/>
      <c r="LUN2460" s="68"/>
      <c r="LUO2460" s="68"/>
      <c r="LUP2460" s="68"/>
      <c r="LUQ2460" s="68"/>
      <c r="LUR2460" s="68"/>
      <c r="LUS2460" s="68"/>
      <c r="LUT2460" s="68"/>
      <c r="LUU2460" s="68"/>
      <c r="LUV2460" s="68"/>
      <c r="LUW2460" s="68"/>
      <c r="LUX2460" s="68"/>
      <c r="LUY2460" s="68"/>
      <c r="LUZ2460" s="68"/>
      <c r="LVA2460" s="68"/>
      <c r="LVB2460" s="68"/>
      <c r="LVC2460" s="68"/>
      <c r="LVD2460" s="68"/>
      <c r="LVE2460" s="68"/>
      <c r="LVF2460" s="68"/>
      <c r="LVG2460" s="68"/>
      <c r="LVH2460" s="68"/>
      <c r="LVI2460" s="68"/>
      <c r="LVJ2460" s="68"/>
      <c r="LVK2460" s="68"/>
      <c r="LVL2460" s="68"/>
      <c r="LVM2460" s="68"/>
      <c r="LVN2460" s="68"/>
      <c r="LVO2460" s="68"/>
      <c r="LVP2460" s="68"/>
      <c r="LVQ2460" s="68"/>
      <c r="LVR2460" s="68"/>
      <c r="LVS2460" s="68"/>
      <c r="LVT2460" s="68"/>
      <c r="LVU2460" s="68"/>
      <c r="LVV2460" s="68"/>
      <c r="LVW2460" s="68"/>
      <c r="LVX2460" s="68"/>
      <c r="LVY2460" s="68"/>
      <c r="LVZ2460" s="68"/>
      <c r="LWA2460" s="68"/>
      <c r="LWB2460" s="68"/>
      <c r="LWC2460" s="68"/>
      <c r="LWD2460" s="68"/>
      <c r="LWE2460" s="68"/>
      <c r="LWF2460" s="68"/>
      <c r="LWG2460" s="68"/>
      <c r="LWH2460" s="68"/>
      <c r="LWI2460" s="68"/>
      <c r="LWJ2460" s="68"/>
      <c r="LWK2460" s="68"/>
      <c r="LWL2460" s="68"/>
      <c r="LWM2460" s="68"/>
      <c r="LWN2460" s="68"/>
      <c r="LWO2460" s="68"/>
      <c r="LWP2460" s="68"/>
      <c r="LWQ2460" s="68"/>
      <c r="LWR2460" s="68"/>
      <c r="LWS2460" s="68"/>
      <c r="LWT2460" s="68"/>
      <c r="LWU2460" s="68"/>
      <c r="LWV2460" s="68"/>
      <c r="LWW2460" s="68"/>
      <c r="LWX2460" s="68"/>
      <c r="LWY2460" s="68"/>
      <c r="LWZ2460" s="68"/>
      <c r="LXA2460" s="68"/>
      <c r="LXB2460" s="68"/>
      <c r="LXC2460" s="68"/>
      <c r="LXD2460" s="68"/>
      <c r="LXE2460" s="68"/>
      <c r="LXF2460" s="68"/>
      <c r="LXG2460" s="68"/>
      <c r="LXH2460" s="68"/>
      <c r="LXI2460" s="68"/>
      <c r="LXJ2460" s="68"/>
      <c r="LXK2460" s="68"/>
      <c r="LXL2460" s="68"/>
      <c r="LXM2460" s="68"/>
      <c r="LXN2460" s="68"/>
      <c r="LXO2460" s="68"/>
      <c r="LXP2460" s="68"/>
      <c r="LXQ2460" s="68"/>
      <c r="LXR2460" s="68"/>
      <c r="LXS2460" s="68"/>
      <c r="LXT2460" s="68"/>
      <c r="LXU2460" s="68"/>
      <c r="LXV2460" s="68"/>
      <c r="LXW2460" s="68"/>
      <c r="LXX2460" s="68"/>
      <c r="LXY2460" s="68"/>
      <c r="LXZ2460" s="68"/>
      <c r="LYA2460" s="68"/>
      <c r="LYB2460" s="68"/>
      <c r="LYC2460" s="68"/>
      <c r="LYD2460" s="68"/>
      <c r="LYE2460" s="68"/>
      <c r="LYF2460" s="68"/>
      <c r="LYG2460" s="68"/>
      <c r="LYH2460" s="68"/>
      <c r="LYI2460" s="68"/>
      <c r="LYJ2460" s="68"/>
      <c r="LYK2460" s="68"/>
      <c r="LYL2460" s="68"/>
      <c r="LYM2460" s="68"/>
      <c r="LYN2460" s="68"/>
      <c r="LYO2460" s="68"/>
      <c r="LYP2460" s="68"/>
      <c r="LYQ2460" s="68"/>
      <c r="LYR2460" s="68"/>
      <c r="LYS2460" s="68"/>
      <c r="LYT2460" s="68"/>
      <c r="LYU2460" s="68"/>
      <c r="LYV2460" s="68"/>
      <c r="LYW2460" s="68"/>
      <c r="LYX2460" s="68"/>
      <c r="LYY2460" s="68"/>
      <c r="LYZ2460" s="68"/>
      <c r="LZA2460" s="68"/>
      <c r="LZB2460" s="68"/>
      <c r="LZC2460" s="68"/>
      <c r="LZD2460" s="68"/>
      <c r="LZE2460" s="68"/>
      <c r="LZF2460" s="68"/>
      <c r="LZG2460" s="68"/>
      <c r="LZH2460" s="68"/>
      <c r="LZI2460" s="68"/>
      <c r="LZJ2460" s="68"/>
      <c r="LZK2460" s="68"/>
      <c r="LZL2460" s="68"/>
      <c r="LZM2460" s="68"/>
      <c r="LZN2460" s="68"/>
      <c r="LZO2460" s="68"/>
      <c r="LZP2460" s="68"/>
      <c r="LZQ2460" s="68"/>
      <c r="LZR2460" s="68"/>
      <c r="LZS2460" s="68"/>
      <c r="LZT2460" s="68"/>
      <c r="LZU2460" s="68"/>
      <c r="LZV2460" s="68"/>
      <c r="LZW2460" s="68"/>
      <c r="LZX2460" s="68"/>
      <c r="LZY2460" s="68"/>
      <c r="LZZ2460" s="68"/>
      <c r="MAA2460" s="68"/>
      <c r="MAB2460" s="68"/>
      <c r="MAC2460" s="68"/>
      <c r="MAD2460" s="68"/>
      <c r="MAE2460" s="68"/>
      <c r="MAF2460" s="68"/>
      <c r="MAG2460" s="68"/>
      <c r="MAH2460" s="68"/>
      <c r="MAI2460" s="68"/>
      <c r="MAJ2460" s="68"/>
      <c r="MAK2460" s="68"/>
      <c r="MAL2460" s="68"/>
      <c r="MAM2460" s="68"/>
      <c r="MAN2460" s="68"/>
      <c r="MAO2460" s="68"/>
      <c r="MAP2460" s="68"/>
      <c r="MAQ2460" s="68"/>
      <c r="MAR2460" s="68"/>
      <c r="MAS2460" s="68"/>
      <c r="MAT2460" s="68"/>
      <c r="MAU2460" s="68"/>
      <c r="MAV2460" s="68"/>
      <c r="MAW2460" s="68"/>
      <c r="MAX2460" s="68"/>
      <c r="MAY2460" s="68"/>
      <c r="MAZ2460" s="68"/>
      <c r="MBA2460" s="68"/>
      <c r="MBB2460" s="68"/>
      <c r="MBC2460" s="68"/>
      <c r="MBD2460" s="68"/>
      <c r="MBE2460" s="68"/>
      <c r="MBF2460" s="68"/>
      <c r="MBG2460" s="68"/>
      <c r="MBH2460" s="68"/>
      <c r="MBI2460" s="68"/>
      <c r="MBJ2460" s="68"/>
      <c r="MBK2460" s="68"/>
      <c r="MBL2460" s="68"/>
      <c r="MBM2460" s="68"/>
      <c r="MBN2460" s="68"/>
      <c r="MBO2460" s="68"/>
      <c r="MBP2460" s="68"/>
      <c r="MBQ2460" s="68"/>
      <c r="MBR2460" s="68"/>
      <c r="MBS2460" s="68"/>
      <c r="MBT2460" s="68"/>
      <c r="MBU2460" s="68"/>
      <c r="MBV2460" s="68"/>
      <c r="MBW2460" s="68"/>
      <c r="MBX2460" s="68"/>
      <c r="MBY2460" s="68"/>
      <c r="MBZ2460" s="68"/>
      <c r="MCA2460" s="68"/>
      <c r="MCB2460" s="68"/>
      <c r="MCC2460" s="68"/>
      <c r="MCD2460" s="68"/>
      <c r="MCE2460" s="68"/>
      <c r="MCF2460" s="68"/>
      <c r="MCG2460" s="68"/>
      <c r="MCH2460" s="68"/>
      <c r="MCI2460" s="68"/>
      <c r="MCJ2460" s="68"/>
      <c r="MCK2460" s="68"/>
      <c r="MCL2460" s="68"/>
      <c r="MCM2460" s="68"/>
      <c r="MCN2460" s="68"/>
      <c r="MCO2460" s="68"/>
      <c r="MCP2460" s="68"/>
      <c r="MCQ2460" s="68"/>
      <c r="MCR2460" s="68"/>
      <c r="MCS2460" s="68"/>
      <c r="MCT2460" s="68"/>
      <c r="MCU2460" s="68"/>
      <c r="MCV2460" s="68"/>
      <c r="MCW2460" s="68"/>
      <c r="MCX2460" s="68"/>
      <c r="MCY2460" s="68"/>
      <c r="MCZ2460" s="68"/>
      <c r="MDA2460" s="68"/>
      <c r="MDB2460" s="68"/>
      <c r="MDC2460" s="68"/>
      <c r="MDD2460" s="68"/>
      <c r="MDE2460" s="68"/>
      <c r="MDF2460" s="68"/>
      <c r="MDG2460" s="68"/>
      <c r="MDH2460" s="68"/>
      <c r="MDI2460" s="68"/>
      <c r="MDJ2460" s="68"/>
      <c r="MDK2460" s="68"/>
      <c r="MDL2460" s="68"/>
      <c r="MDM2460" s="68"/>
      <c r="MDN2460" s="68"/>
      <c r="MDO2460" s="68"/>
      <c r="MDP2460" s="68"/>
      <c r="MDQ2460" s="68"/>
      <c r="MDR2460" s="68"/>
      <c r="MDS2460" s="68"/>
      <c r="MDT2460" s="68"/>
      <c r="MDU2460" s="68"/>
      <c r="MDV2460" s="68"/>
      <c r="MDW2460" s="68"/>
      <c r="MDX2460" s="68"/>
      <c r="MDY2460" s="68"/>
      <c r="MDZ2460" s="68"/>
      <c r="MEA2460" s="68"/>
      <c r="MEB2460" s="68"/>
      <c r="MEC2460" s="68"/>
      <c r="MED2460" s="68"/>
      <c r="MEE2460" s="68"/>
      <c r="MEF2460" s="68"/>
      <c r="MEG2460" s="68"/>
      <c r="MEH2460" s="68"/>
      <c r="MEI2460" s="68"/>
      <c r="MEJ2460" s="68"/>
      <c r="MEK2460" s="68"/>
      <c r="MEL2460" s="68"/>
      <c r="MEM2460" s="68"/>
      <c r="MEN2460" s="68"/>
      <c r="MEO2460" s="68"/>
      <c r="MEP2460" s="68"/>
      <c r="MEQ2460" s="68"/>
      <c r="MER2460" s="68"/>
      <c r="MES2460" s="68"/>
      <c r="MET2460" s="68"/>
      <c r="MEU2460" s="68"/>
      <c r="MEV2460" s="68"/>
      <c r="MEW2460" s="68"/>
      <c r="MEX2460" s="68"/>
      <c r="MEY2460" s="68"/>
      <c r="MEZ2460" s="68"/>
      <c r="MFA2460" s="68"/>
      <c r="MFB2460" s="68"/>
      <c r="MFC2460" s="68"/>
      <c r="MFD2460" s="68"/>
      <c r="MFE2460" s="68"/>
      <c r="MFF2460" s="68"/>
      <c r="MFG2460" s="68"/>
      <c r="MFH2460" s="68"/>
      <c r="MFI2460" s="68"/>
      <c r="MFJ2460" s="68"/>
      <c r="MFK2460" s="68"/>
      <c r="MFL2460" s="68"/>
      <c r="MFM2460" s="68"/>
      <c r="MFN2460" s="68"/>
      <c r="MFO2460" s="68"/>
      <c r="MFP2460" s="68"/>
      <c r="MFQ2460" s="68"/>
      <c r="MFR2460" s="68"/>
      <c r="MFS2460" s="68"/>
      <c r="MFT2460" s="68"/>
      <c r="MFU2460" s="68"/>
      <c r="MFV2460" s="68"/>
      <c r="MFW2460" s="68"/>
      <c r="MFX2460" s="68"/>
      <c r="MFY2460" s="68"/>
      <c r="MFZ2460" s="68"/>
      <c r="MGA2460" s="68"/>
      <c r="MGB2460" s="68"/>
      <c r="MGC2460" s="68"/>
      <c r="MGD2460" s="68"/>
      <c r="MGE2460" s="68"/>
      <c r="MGF2460" s="68"/>
      <c r="MGG2460" s="68"/>
      <c r="MGH2460" s="68"/>
      <c r="MGI2460" s="68"/>
      <c r="MGJ2460" s="68"/>
      <c r="MGK2460" s="68"/>
      <c r="MGL2460" s="68"/>
      <c r="MGM2460" s="68"/>
      <c r="MGN2460" s="68"/>
      <c r="MGO2460" s="68"/>
      <c r="MGP2460" s="68"/>
      <c r="MGQ2460" s="68"/>
      <c r="MGR2460" s="68"/>
      <c r="MGS2460" s="68"/>
      <c r="MGT2460" s="68"/>
      <c r="MGU2460" s="68"/>
      <c r="MGV2460" s="68"/>
      <c r="MGW2460" s="68"/>
      <c r="MGX2460" s="68"/>
      <c r="MGY2460" s="68"/>
      <c r="MGZ2460" s="68"/>
      <c r="MHA2460" s="68"/>
      <c r="MHB2460" s="68"/>
      <c r="MHC2460" s="68"/>
      <c r="MHD2460" s="68"/>
      <c r="MHE2460" s="68"/>
      <c r="MHF2460" s="68"/>
      <c r="MHG2460" s="68"/>
      <c r="MHH2460" s="68"/>
      <c r="MHI2460" s="68"/>
      <c r="MHJ2460" s="68"/>
      <c r="MHK2460" s="68"/>
      <c r="MHL2460" s="68"/>
      <c r="MHM2460" s="68"/>
      <c r="MHN2460" s="68"/>
      <c r="MHO2460" s="68"/>
      <c r="MHP2460" s="68"/>
      <c r="MHQ2460" s="68"/>
      <c r="MHR2460" s="68"/>
      <c r="MHS2460" s="68"/>
      <c r="MHT2460" s="68"/>
      <c r="MHU2460" s="68"/>
      <c r="MHV2460" s="68"/>
      <c r="MHW2460" s="68"/>
      <c r="MHX2460" s="68"/>
      <c r="MHY2460" s="68"/>
      <c r="MHZ2460" s="68"/>
      <c r="MIA2460" s="68"/>
      <c r="MIB2460" s="68"/>
      <c r="MIC2460" s="68"/>
      <c r="MID2460" s="68"/>
      <c r="MIE2460" s="68"/>
      <c r="MIF2460" s="68"/>
      <c r="MIG2460" s="68"/>
      <c r="MIH2460" s="68"/>
      <c r="MII2460" s="68"/>
      <c r="MIJ2460" s="68"/>
      <c r="MIK2460" s="68"/>
      <c r="MIL2460" s="68"/>
      <c r="MIM2460" s="68"/>
      <c r="MIN2460" s="68"/>
      <c r="MIO2460" s="68"/>
      <c r="MIP2460" s="68"/>
      <c r="MIQ2460" s="68"/>
      <c r="MIR2460" s="68"/>
      <c r="MIS2460" s="68"/>
      <c r="MIT2460" s="68"/>
      <c r="MIU2460" s="68"/>
      <c r="MIV2460" s="68"/>
      <c r="MIW2460" s="68"/>
      <c r="MIX2460" s="68"/>
      <c r="MIY2460" s="68"/>
      <c r="MIZ2460" s="68"/>
      <c r="MJA2460" s="68"/>
      <c r="MJB2460" s="68"/>
      <c r="MJC2460" s="68"/>
      <c r="MJD2460" s="68"/>
      <c r="MJE2460" s="68"/>
      <c r="MJF2460" s="68"/>
      <c r="MJG2460" s="68"/>
      <c r="MJH2460" s="68"/>
      <c r="MJI2460" s="68"/>
      <c r="MJJ2460" s="68"/>
      <c r="MJK2460" s="68"/>
      <c r="MJL2460" s="68"/>
      <c r="MJM2460" s="68"/>
      <c r="MJN2460" s="68"/>
      <c r="MJO2460" s="68"/>
      <c r="MJP2460" s="68"/>
      <c r="MJQ2460" s="68"/>
      <c r="MJR2460" s="68"/>
      <c r="MJS2460" s="68"/>
      <c r="MJT2460" s="68"/>
      <c r="MJU2460" s="68"/>
      <c r="MJV2460" s="68"/>
      <c r="MJW2460" s="68"/>
      <c r="MJX2460" s="68"/>
      <c r="MJY2460" s="68"/>
      <c r="MJZ2460" s="68"/>
      <c r="MKA2460" s="68"/>
      <c r="MKB2460" s="68"/>
      <c r="MKC2460" s="68"/>
      <c r="MKD2460" s="68"/>
      <c r="MKE2460" s="68"/>
      <c r="MKF2460" s="68"/>
      <c r="MKG2460" s="68"/>
      <c r="MKH2460" s="68"/>
      <c r="MKI2460" s="68"/>
      <c r="MKJ2460" s="68"/>
      <c r="MKK2460" s="68"/>
      <c r="MKL2460" s="68"/>
      <c r="MKM2460" s="68"/>
      <c r="MKN2460" s="68"/>
      <c r="MKO2460" s="68"/>
      <c r="MKP2460" s="68"/>
      <c r="MKQ2460" s="68"/>
      <c r="MKR2460" s="68"/>
      <c r="MKS2460" s="68"/>
      <c r="MKT2460" s="68"/>
      <c r="MKU2460" s="68"/>
      <c r="MKV2460" s="68"/>
      <c r="MKW2460" s="68"/>
      <c r="MKX2460" s="68"/>
      <c r="MKY2460" s="68"/>
      <c r="MKZ2460" s="68"/>
      <c r="MLA2460" s="68"/>
      <c r="MLB2460" s="68"/>
      <c r="MLC2460" s="68"/>
      <c r="MLD2460" s="68"/>
      <c r="MLE2460" s="68"/>
      <c r="MLF2460" s="68"/>
      <c r="MLG2460" s="68"/>
      <c r="MLH2460" s="68"/>
      <c r="MLI2460" s="68"/>
      <c r="MLJ2460" s="68"/>
      <c r="MLK2460" s="68"/>
      <c r="MLL2460" s="68"/>
      <c r="MLM2460" s="68"/>
      <c r="MLN2460" s="68"/>
      <c r="MLO2460" s="68"/>
      <c r="MLP2460" s="68"/>
      <c r="MLQ2460" s="68"/>
      <c r="MLR2460" s="68"/>
      <c r="MLS2460" s="68"/>
      <c r="MLT2460" s="68"/>
      <c r="MLU2460" s="68"/>
      <c r="MLV2460" s="68"/>
      <c r="MLW2460" s="68"/>
      <c r="MLX2460" s="68"/>
      <c r="MLY2460" s="68"/>
      <c r="MLZ2460" s="68"/>
      <c r="MMA2460" s="68"/>
      <c r="MMB2460" s="68"/>
      <c r="MMC2460" s="68"/>
      <c r="MMD2460" s="68"/>
      <c r="MME2460" s="68"/>
      <c r="MMF2460" s="68"/>
      <c r="MMG2460" s="68"/>
      <c r="MMH2460" s="68"/>
      <c r="MMI2460" s="68"/>
      <c r="MMJ2460" s="68"/>
      <c r="MMK2460" s="68"/>
      <c r="MML2460" s="68"/>
      <c r="MMM2460" s="68"/>
      <c r="MMN2460" s="68"/>
      <c r="MMO2460" s="68"/>
      <c r="MMP2460" s="68"/>
      <c r="MMQ2460" s="68"/>
      <c r="MMR2460" s="68"/>
      <c r="MMS2460" s="68"/>
      <c r="MMT2460" s="68"/>
      <c r="MMU2460" s="68"/>
      <c r="MMV2460" s="68"/>
      <c r="MMW2460" s="68"/>
      <c r="MMX2460" s="68"/>
      <c r="MMY2460" s="68"/>
      <c r="MMZ2460" s="68"/>
      <c r="MNA2460" s="68"/>
      <c r="MNB2460" s="68"/>
      <c r="MNC2460" s="68"/>
      <c r="MND2460" s="68"/>
      <c r="MNE2460" s="68"/>
      <c r="MNF2460" s="68"/>
      <c r="MNG2460" s="68"/>
      <c r="MNH2460" s="68"/>
      <c r="MNI2460" s="68"/>
      <c r="MNJ2460" s="68"/>
      <c r="MNK2460" s="68"/>
      <c r="MNL2460" s="68"/>
      <c r="MNM2460" s="68"/>
      <c r="MNN2460" s="68"/>
      <c r="MNO2460" s="68"/>
      <c r="MNP2460" s="68"/>
      <c r="MNQ2460" s="68"/>
      <c r="MNR2460" s="68"/>
      <c r="MNS2460" s="68"/>
      <c r="MNT2460" s="68"/>
      <c r="MNU2460" s="68"/>
      <c r="MNV2460" s="68"/>
      <c r="MNW2460" s="68"/>
      <c r="MNX2460" s="68"/>
      <c r="MNY2460" s="68"/>
      <c r="MNZ2460" s="68"/>
      <c r="MOA2460" s="68"/>
      <c r="MOB2460" s="68"/>
      <c r="MOC2460" s="68"/>
      <c r="MOD2460" s="68"/>
      <c r="MOE2460" s="68"/>
      <c r="MOF2460" s="68"/>
      <c r="MOG2460" s="68"/>
      <c r="MOH2460" s="68"/>
      <c r="MOI2460" s="68"/>
      <c r="MOJ2460" s="68"/>
      <c r="MOK2460" s="68"/>
      <c r="MOL2460" s="68"/>
      <c r="MOM2460" s="68"/>
      <c r="MON2460" s="68"/>
      <c r="MOO2460" s="68"/>
      <c r="MOP2460" s="68"/>
      <c r="MOQ2460" s="68"/>
      <c r="MOR2460" s="68"/>
      <c r="MOS2460" s="68"/>
      <c r="MOT2460" s="68"/>
      <c r="MOU2460" s="68"/>
      <c r="MOV2460" s="68"/>
      <c r="MOW2460" s="68"/>
      <c r="MOX2460" s="68"/>
      <c r="MOY2460" s="68"/>
      <c r="MOZ2460" s="68"/>
      <c r="MPA2460" s="68"/>
      <c r="MPB2460" s="68"/>
      <c r="MPC2460" s="68"/>
      <c r="MPD2460" s="68"/>
      <c r="MPE2460" s="68"/>
      <c r="MPF2460" s="68"/>
      <c r="MPG2460" s="68"/>
      <c r="MPH2460" s="68"/>
      <c r="MPI2460" s="68"/>
      <c r="MPJ2460" s="68"/>
      <c r="MPK2460" s="68"/>
      <c r="MPL2460" s="68"/>
      <c r="MPM2460" s="68"/>
      <c r="MPN2460" s="68"/>
      <c r="MPO2460" s="68"/>
      <c r="MPP2460" s="68"/>
      <c r="MPQ2460" s="68"/>
      <c r="MPR2460" s="68"/>
      <c r="MPS2460" s="68"/>
      <c r="MPT2460" s="68"/>
      <c r="MPU2460" s="68"/>
      <c r="MPV2460" s="68"/>
      <c r="MPW2460" s="68"/>
      <c r="MPX2460" s="68"/>
      <c r="MPY2460" s="68"/>
      <c r="MPZ2460" s="68"/>
      <c r="MQA2460" s="68"/>
      <c r="MQB2460" s="68"/>
      <c r="MQC2460" s="68"/>
      <c r="MQD2460" s="68"/>
      <c r="MQE2460" s="68"/>
      <c r="MQF2460" s="68"/>
      <c r="MQG2460" s="68"/>
      <c r="MQH2460" s="68"/>
      <c r="MQI2460" s="68"/>
      <c r="MQJ2460" s="68"/>
      <c r="MQK2460" s="68"/>
      <c r="MQL2460" s="68"/>
      <c r="MQM2460" s="68"/>
      <c r="MQN2460" s="68"/>
      <c r="MQO2460" s="68"/>
      <c r="MQP2460" s="68"/>
      <c r="MQQ2460" s="68"/>
      <c r="MQR2460" s="68"/>
      <c r="MQS2460" s="68"/>
      <c r="MQT2460" s="68"/>
      <c r="MQU2460" s="68"/>
      <c r="MQV2460" s="68"/>
      <c r="MQW2460" s="68"/>
      <c r="MQX2460" s="68"/>
      <c r="MQY2460" s="68"/>
      <c r="MQZ2460" s="68"/>
      <c r="MRA2460" s="68"/>
      <c r="MRB2460" s="68"/>
      <c r="MRC2460" s="68"/>
      <c r="MRD2460" s="68"/>
      <c r="MRE2460" s="68"/>
      <c r="MRF2460" s="68"/>
      <c r="MRG2460" s="68"/>
      <c r="MRH2460" s="68"/>
      <c r="MRI2460" s="68"/>
      <c r="MRJ2460" s="68"/>
      <c r="MRK2460" s="68"/>
      <c r="MRL2460" s="68"/>
      <c r="MRM2460" s="68"/>
      <c r="MRN2460" s="68"/>
      <c r="MRO2460" s="68"/>
      <c r="MRP2460" s="68"/>
      <c r="MRQ2460" s="68"/>
      <c r="MRR2460" s="68"/>
      <c r="MRS2460" s="68"/>
      <c r="MRT2460" s="68"/>
      <c r="MRU2460" s="68"/>
      <c r="MRV2460" s="68"/>
      <c r="MRW2460" s="68"/>
      <c r="MRX2460" s="68"/>
      <c r="MRY2460" s="68"/>
      <c r="MRZ2460" s="68"/>
      <c r="MSA2460" s="68"/>
      <c r="MSB2460" s="68"/>
      <c r="MSC2460" s="68"/>
      <c r="MSD2460" s="68"/>
      <c r="MSE2460" s="68"/>
      <c r="MSF2460" s="68"/>
      <c r="MSG2460" s="68"/>
      <c r="MSH2460" s="68"/>
      <c r="MSI2460" s="68"/>
      <c r="MSJ2460" s="68"/>
      <c r="MSK2460" s="68"/>
      <c r="MSL2460" s="68"/>
      <c r="MSM2460" s="68"/>
      <c r="MSN2460" s="68"/>
      <c r="MSO2460" s="68"/>
      <c r="MSP2460" s="68"/>
      <c r="MSQ2460" s="68"/>
      <c r="MSR2460" s="68"/>
      <c r="MSS2460" s="68"/>
      <c r="MST2460" s="68"/>
      <c r="MSU2460" s="68"/>
      <c r="MSV2460" s="68"/>
      <c r="MSW2460" s="68"/>
      <c r="MSX2460" s="68"/>
      <c r="MSY2460" s="68"/>
      <c r="MSZ2460" s="68"/>
      <c r="MTA2460" s="68"/>
      <c r="MTB2460" s="68"/>
      <c r="MTC2460" s="68"/>
      <c r="MTD2460" s="68"/>
      <c r="MTE2460" s="68"/>
      <c r="MTF2460" s="68"/>
      <c r="MTG2460" s="68"/>
      <c r="MTH2460" s="68"/>
      <c r="MTI2460" s="68"/>
      <c r="MTJ2460" s="68"/>
      <c r="MTK2460" s="68"/>
      <c r="MTL2460" s="68"/>
      <c r="MTM2460" s="68"/>
      <c r="MTN2460" s="68"/>
      <c r="MTO2460" s="68"/>
      <c r="MTP2460" s="68"/>
      <c r="MTQ2460" s="68"/>
      <c r="MTR2460" s="68"/>
      <c r="MTS2460" s="68"/>
      <c r="MTT2460" s="68"/>
      <c r="MTU2460" s="68"/>
      <c r="MTV2460" s="68"/>
      <c r="MTW2460" s="68"/>
      <c r="MTX2460" s="68"/>
      <c r="MTY2460" s="68"/>
      <c r="MTZ2460" s="68"/>
      <c r="MUA2460" s="68"/>
      <c r="MUB2460" s="68"/>
      <c r="MUC2460" s="68"/>
      <c r="MUD2460" s="68"/>
      <c r="MUE2460" s="68"/>
      <c r="MUF2460" s="68"/>
      <c r="MUG2460" s="68"/>
      <c r="MUH2460" s="68"/>
      <c r="MUI2460" s="68"/>
      <c r="MUJ2460" s="68"/>
      <c r="MUK2460" s="68"/>
      <c r="MUL2460" s="68"/>
      <c r="MUM2460" s="68"/>
      <c r="MUN2460" s="68"/>
      <c r="MUO2460" s="68"/>
      <c r="MUP2460" s="68"/>
      <c r="MUQ2460" s="68"/>
      <c r="MUR2460" s="68"/>
      <c r="MUS2460" s="68"/>
      <c r="MUT2460" s="68"/>
      <c r="MUU2460" s="68"/>
      <c r="MUV2460" s="68"/>
      <c r="MUW2460" s="68"/>
      <c r="MUX2460" s="68"/>
      <c r="MUY2460" s="68"/>
      <c r="MUZ2460" s="68"/>
      <c r="MVA2460" s="68"/>
      <c r="MVB2460" s="68"/>
      <c r="MVC2460" s="68"/>
      <c r="MVD2460" s="68"/>
      <c r="MVE2460" s="68"/>
      <c r="MVF2460" s="68"/>
      <c r="MVG2460" s="68"/>
      <c r="MVH2460" s="68"/>
      <c r="MVI2460" s="68"/>
      <c r="MVJ2460" s="68"/>
      <c r="MVK2460" s="68"/>
      <c r="MVL2460" s="68"/>
      <c r="MVM2460" s="68"/>
      <c r="MVN2460" s="68"/>
      <c r="MVO2460" s="68"/>
      <c r="MVP2460" s="68"/>
      <c r="MVQ2460" s="68"/>
      <c r="MVR2460" s="68"/>
      <c r="MVS2460" s="68"/>
      <c r="MVT2460" s="68"/>
      <c r="MVU2460" s="68"/>
      <c r="MVV2460" s="68"/>
      <c r="MVW2460" s="68"/>
      <c r="MVX2460" s="68"/>
      <c r="MVY2460" s="68"/>
      <c r="MVZ2460" s="68"/>
      <c r="MWA2460" s="68"/>
      <c r="MWB2460" s="68"/>
      <c r="MWC2460" s="68"/>
      <c r="MWD2460" s="68"/>
      <c r="MWE2460" s="68"/>
      <c r="MWF2460" s="68"/>
      <c r="MWG2460" s="68"/>
      <c r="MWH2460" s="68"/>
      <c r="MWI2460" s="68"/>
      <c r="MWJ2460" s="68"/>
      <c r="MWK2460" s="68"/>
      <c r="MWL2460" s="68"/>
      <c r="MWM2460" s="68"/>
      <c r="MWN2460" s="68"/>
      <c r="MWO2460" s="68"/>
      <c r="MWP2460" s="68"/>
      <c r="MWQ2460" s="68"/>
      <c r="MWR2460" s="68"/>
      <c r="MWS2460" s="68"/>
      <c r="MWT2460" s="68"/>
      <c r="MWU2460" s="68"/>
      <c r="MWV2460" s="68"/>
      <c r="MWW2460" s="68"/>
      <c r="MWX2460" s="68"/>
      <c r="MWY2460" s="68"/>
      <c r="MWZ2460" s="68"/>
      <c r="MXA2460" s="68"/>
      <c r="MXB2460" s="68"/>
      <c r="MXC2460" s="68"/>
      <c r="MXD2460" s="68"/>
      <c r="MXE2460" s="68"/>
      <c r="MXF2460" s="68"/>
      <c r="MXG2460" s="68"/>
      <c r="MXH2460" s="68"/>
      <c r="MXI2460" s="68"/>
      <c r="MXJ2460" s="68"/>
      <c r="MXK2460" s="68"/>
      <c r="MXL2460" s="68"/>
      <c r="MXM2460" s="68"/>
      <c r="MXN2460" s="68"/>
      <c r="MXO2460" s="68"/>
      <c r="MXP2460" s="68"/>
      <c r="MXQ2460" s="68"/>
      <c r="MXR2460" s="68"/>
      <c r="MXS2460" s="68"/>
      <c r="MXT2460" s="68"/>
      <c r="MXU2460" s="68"/>
      <c r="MXV2460" s="68"/>
      <c r="MXW2460" s="68"/>
      <c r="MXX2460" s="68"/>
      <c r="MXY2460" s="68"/>
      <c r="MXZ2460" s="68"/>
      <c r="MYA2460" s="68"/>
      <c r="MYB2460" s="68"/>
      <c r="MYC2460" s="68"/>
      <c r="MYD2460" s="68"/>
      <c r="MYE2460" s="68"/>
      <c r="MYF2460" s="68"/>
      <c r="MYG2460" s="68"/>
      <c r="MYH2460" s="68"/>
      <c r="MYI2460" s="68"/>
      <c r="MYJ2460" s="68"/>
      <c r="MYK2460" s="68"/>
      <c r="MYL2460" s="68"/>
      <c r="MYM2460" s="68"/>
      <c r="MYN2460" s="68"/>
      <c r="MYO2460" s="68"/>
      <c r="MYP2460" s="68"/>
      <c r="MYQ2460" s="68"/>
      <c r="MYR2460" s="68"/>
      <c r="MYS2460" s="68"/>
      <c r="MYT2460" s="68"/>
      <c r="MYU2460" s="68"/>
      <c r="MYV2460" s="68"/>
      <c r="MYW2460" s="68"/>
      <c r="MYX2460" s="68"/>
      <c r="MYY2460" s="68"/>
      <c r="MYZ2460" s="68"/>
      <c r="MZA2460" s="68"/>
      <c r="MZB2460" s="68"/>
      <c r="MZC2460" s="68"/>
      <c r="MZD2460" s="68"/>
      <c r="MZE2460" s="68"/>
      <c r="MZF2460" s="68"/>
      <c r="MZG2460" s="68"/>
      <c r="MZH2460" s="68"/>
      <c r="MZI2460" s="68"/>
      <c r="MZJ2460" s="68"/>
      <c r="MZK2460" s="68"/>
      <c r="MZL2460" s="68"/>
      <c r="MZM2460" s="68"/>
      <c r="MZN2460" s="68"/>
      <c r="MZO2460" s="68"/>
      <c r="MZP2460" s="68"/>
      <c r="MZQ2460" s="68"/>
      <c r="MZR2460" s="68"/>
      <c r="MZS2460" s="68"/>
      <c r="MZT2460" s="68"/>
      <c r="MZU2460" s="68"/>
      <c r="MZV2460" s="68"/>
      <c r="MZW2460" s="68"/>
      <c r="MZX2460" s="68"/>
      <c r="MZY2460" s="68"/>
      <c r="MZZ2460" s="68"/>
      <c r="NAA2460" s="68"/>
      <c r="NAB2460" s="68"/>
      <c r="NAC2460" s="68"/>
      <c r="NAD2460" s="68"/>
      <c r="NAE2460" s="68"/>
      <c r="NAF2460" s="68"/>
      <c r="NAG2460" s="68"/>
      <c r="NAH2460" s="68"/>
      <c r="NAI2460" s="68"/>
      <c r="NAJ2460" s="68"/>
      <c r="NAK2460" s="68"/>
      <c r="NAL2460" s="68"/>
      <c r="NAM2460" s="68"/>
      <c r="NAN2460" s="68"/>
      <c r="NAO2460" s="68"/>
      <c r="NAP2460" s="68"/>
      <c r="NAQ2460" s="68"/>
      <c r="NAR2460" s="68"/>
      <c r="NAS2460" s="68"/>
      <c r="NAT2460" s="68"/>
      <c r="NAU2460" s="68"/>
      <c r="NAV2460" s="68"/>
      <c r="NAW2460" s="68"/>
      <c r="NAX2460" s="68"/>
      <c r="NAY2460" s="68"/>
      <c r="NAZ2460" s="68"/>
      <c r="NBA2460" s="68"/>
      <c r="NBB2460" s="68"/>
      <c r="NBC2460" s="68"/>
      <c r="NBD2460" s="68"/>
      <c r="NBE2460" s="68"/>
      <c r="NBF2460" s="68"/>
      <c r="NBG2460" s="68"/>
      <c r="NBH2460" s="68"/>
      <c r="NBI2460" s="68"/>
      <c r="NBJ2460" s="68"/>
      <c r="NBK2460" s="68"/>
      <c r="NBL2460" s="68"/>
      <c r="NBM2460" s="68"/>
      <c r="NBN2460" s="68"/>
      <c r="NBO2460" s="68"/>
      <c r="NBP2460" s="68"/>
      <c r="NBQ2460" s="68"/>
      <c r="NBR2460" s="68"/>
      <c r="NBS2460" s="68"/>
      <c r="NBT2460" s="68"/>
      <c r="NBU2460" s="68"/>
      <c r="NBV2460" s="68"/>
      <c r="NBW2460" s="68"/>
      <c r="NBX2460" s="68"/>
      <c r="NBY2460" s="68"/>
      <c r="NBZ2460" s="68"/>
      <c r="NCA2460" s="68"/>
      <c r="NCB2460" s="68"/>
      <c r="NCC2460" s="68"/>
      <c r="NCD2460" s="68"/>
      <c r="NCE2460" s="68"/>
      <c r="NCF2460" s="68"/>
      <c r="NCG2460" s="68"/>
      <c r="NCH2460" s="68"/>
      <c r="NCI2460" s="68"/>
      <c r="NCJ2460" s="68"/>
      <c r="NCK2460" s="68"/>
      <c r="NCL2460" s="68"/>
      <c r="NCM2460" s="68"/>
      <c r="NCN2460" s="68"/>
      <c r="NCO2460" s="68"/>
      <c r="NCP2460" s="68"/>
      <c r="NCQ2460" s="68"/>
      <c r="NCR2460" s="68"/>
      <c r="NCS2460" s="68"/>
      <c r="NCT2460" s="68"/>
      <c r="NCU2460" s="68"/>
      <c r="NCV2460" s="68"/>
      <c r="NCW2460" s="68"/>
      <c r="NCX2460" s="68"/>
      <c r="NCY2460" s="68"/>
      <c r="NCZ2460" s="68"/>
      <c r="NDA2460" s="68"/>
      <c r="NDB2460" s="68"/>
      <c r="NDC2460" s="68"/>
      <c r="NDD2460" s="68"/>
      <c r="NDE2460" s="68"/>
      <c r="NDF2460" s="68"/>
      <c r="NDG2460" s="68"/>
      <c r="NDH2460" s="68"/>
      <c r="NDI2460" s="68"/>
      <c r="NDJ2460" s="68"/>
      <c r="NDK2460" s="68"/>
      <c r="NDL2460" s="68"/>
      <c r="NDM2460" s="68"/>
      <c r="NDN2460" s="68"/>
      <c r="NDO2460" s="68"/>
      <c r="NDP2460" s="68"/>
      <c r="NDQ2460" s="68"/>
      <c r="NDR2460" s="68"/>
      <c r="NDS2460" s="68"/>
      <c r="NDT2460" s="68"/>
      <c r="NDU2460" s="68"/>
      <c r="NDV2460" s="68"/>
      <c r="NDW2460" s="68"/>
      <c r="NDX2460" s="68"/>
      <c r="NDY2460" s="68"/>
      <c r="NDZ2460" s="68"/>
      <c r="NEA2460" s="68"/>
      <c r="NEB2460" s="68"/>
      <c r="NEC2460" s="68"/>
      <c r="NED2460" s="68"/>
      <c r="NEE2460" s="68"/>
      <c r="NEF2460" s="68"/>
      <c r="NEG2460" s="68"/>
      <c r="NEH2460" s="68"/>
      <c r="NEI2460" s="68"/>
      <c r="NEJ2460" s="68"/>
      <c r="NEK2460" s="68"/>
      <c r="NEL2460" s="68"/>
      <c r="NEM2460" s="68"/>
      <c r="NEN2460" s="68"/>
      <c r="NEO2460" s="68"/>
      <c r="NEP2460" s="68"/>
      <c r="NEQ2460" s="68"/>
      <c r="NER2460" s="68"/>
      <c r="NES2460" s="68"/>
      <c r="NET2460" s="68"/>
      <c r="NEU2460" s="68"/>
      <c r="NEV2460" s="68"/>
      <c r="NEW2460" s="68"/>
      <c r="NEX2460" s="68"/>
      <c r="NEY2460" s="68"/>
      <c r="NEZ2460" s="68"/>
      <c r="NFA2460" s="68"/>
      <c r="NFB2460" s="68"/>
      <c r="NFC2460" s="68"/>
      <c r="NFD2460" s="68"/>
      <c r="NFE2460" s="68"/>
      <c r="NFF2460" s="68"/>
      <c r="NFG2460" s="68"/>
      <c r="NFH2460" s="68"/>
      <c r="NFI2460" s="68"/>
      <c r="NFJ2460" s="68"/>
      <c r="NFK2460" s="68"/>
      <c r="NFL2460" s="68"/>
      <c r="NFM2460" s="68"/>
      <c r="NFN2460" s="68"/>
      <c r="NFO2460" s="68"/>
      <c r="NFP2460" s="68"/>
      <c r="NFQ2460" s="68"/>
      <c r="NFR2460" s="68"/>
      <c r="NFS2460" s="68"/>
      <c r="NFT2460" s="68"/>
      <c r="NFU2460" s="68"/>
      <c r="NFV2460" s="68"/>
      <c r="NFW2460" s="68"/>
      <c r="NFX2460" s="68"/>
      <c r="NFY2460" s="68"/>
      <c r="NFZ2460" s="68"/>
      <c r="NGA2460" s="68"/>
      <c r="NGB2460" s="68"/>
      <c r="NGC2460" s="68"/>
      <c r="NGD2460" s="68"/>
      <c r="NGE2460" s="68"/>
      <c r="NGF2460" s="68"/>
      <c r="NGG2460" s="68"/>
      <c r="NGH2460" s="68"/>
      <c r="NGI2460" s="68"/>
      <c r="NGJ2460" s="68"/>
      <c r="NGK2460" s="68"/>
      <c r="NGL2460" s="68"/>
      <c r="NGM2460" s="68"/>
      <c r="NGN2460" s="68"/>
      <c r="NGO2460" s="68"/>
      <c r="NGP2460" s="68"/>
      <c r="NGQ2460" s="68"/>
      <c r="NGR2460" s="68"/>
      <c r="NGS2460" s="68"/>
      <c r="NGT2460" s="68"/>
      <c r="NGU2460" s="68"/>
      <c r="NGV2460" s="68"/>
      <c r="NGW2460" s="68"/>
      <c r="NGX2460" s="68"/>
      <c r="NGY2460" s="68"/>
      <c r="NGZ2460" s="68"/>
      <c r="NHA2460" s="68"/>
      <c r="NHB2460" s="68"/>
      <c r="NHC2460" s="68"/>
      <c r="NHD2460" s="68"/>
      <c r="NHE2460" s="68"/>
      <c r="NHF2460" s="68"/>
      <c r="NHG2460" s="68"/>
      <c r="NHH2460" s="68"/>
      <c r="NHI2460" s="68"/>
      <c r="NHJ2460" s="68"/>
      <c r="NHK2460" s="68"/>
      <c r="NHL2460" s="68"/>
      <c r="NHM2460" s="68"/>
      <c r="NHN2460" s="68"/>
      <c r="NHO2460" s="68"/>
      <c r="NHP2460" s="68"/>
      <c r="NHQ2460" s="68"/>
      <c r="NHR2460" s="68"/>
      <c r="NHS2460" s="68"/>
      <c r="NHT2460" s="68"/>
      <c r="NHU2460" s="68"/>
      <c r="NHV2460" s="68"/>
      <c r="NHW2460" s="68"/>
      <c r="NHX2460" s="68"/>
      <c r="NHY2460" s="68"/>
      <c r="NHZ2460" s="68"/>
      <c r="NIA2460" s="68"/>
      <c r="NIB2460" s="68"/>
      <c r="NIC2460" s="68"/>
      <c r="NID2460" s="68"/>
      <c r="NIE2460" s="68"/>
      <c r="NIF2460" s="68"/>
      <c r="NIG2460" s="68"/>
      <c r="NIH2460" s="68"/>
      <c r="NII2460" s="68"/>
      <c r="NIJ2460" s="68"/>
      <c r="NIK2460" s="68"/>
      <c r="NIL2460" s="68"/>
      <c r="NIM2460" s="68"/>
      <c r="NIN2460" s="68"/>
      <c r="NIO2460" s="68"/>
      <c r="NIP2460" s="68"/>
      <c r="NIQ2460" s="68"/>
      <c r="NIR2460" s="68"/>
      <c r="NIS2460" s="68"/>
      <c r="NIT2460" s="68"/>
      <c r="NIU2460" s="68"/>
      <c r="NIV2460" s="68"/>
      <c r="NIW2460" s="68"/>
      <c r="NIX2460" s="68"/>
      <c r="NIY2460" s="68"/>
      <c r="NIZ2460" s="68"/>
      <c r="NJA2460" s="68"/>
      <c r="NJB2460" s="68"/>
      <c r="NJC2460" s="68"/>
      <c r="NJD2460" s="68"/>
      <c r="NJE2460" s="68"/>
      <c r="NJF2460" s="68"/>
      <c r="NJG2460" s="68"/>
      <c r="NJH2460" s="68"/>
      <c r="NJI2460" s="68"/>
      <c r="NJJ2460" s="68"/>
      <c r="NJK2460" s="68"/>
      <c r="NJL2460" s="68"/>
      <c r="NJM2460" s="68"/>
      <c r="NJN2460" s="68"/>
      <c r="NJO2460" s="68"/>
      <c r="NJP2460" s="68"/>
      <c r="NJQ2460" s="68"/>
      <c r="NJR2460" s="68"/>
      <c r="NJS2460" s="68"/>
      <c r="NJT2460" s="68"/>
      <c r="NJU2460" s="68"/>
      <c r="NJV2460" s="68"/>
      <c r="NJW2460" s="68"/>
      <c r="NJX2460" s="68"/>
      <c r="NJY2460" s="68"/>
      <c r="NJZ2460" s="68"/>
      <c r="NKA2460" s="68"/>
      <c r="NKB2460" s="68"/>
      <c r="NKC2460" s="68"/>
      <c r="NKD2460" s="68"/>
      <c r="NKE2460" s="68"/>
      <c r="NKF2460" s="68"/>
      <c r="NKG2460" s="68"/>
      <c r="NKH2460" s="68"/>
      <c r="NKI2460" s="68"/>
      <c r="NKJ2460" s="68"/>
      <c r="NKK2460" s="68"/>
      <c r="NKL2460" s="68"/>
      <c r="NKM2460" s="68"/>
      <c r="NKN2460" s="68"/>
      <c r="NKO2460" s="68"/>
      <c r="NKP2460" s="68"/>
      <c r="NKQ2460" s="68"/>
      <c r="NKR2460" s="68"/>
      <c r="NKS2460" s="68"/>
      <c r="NKT2460" s="68"/>
      <c r="NKU2460" s="68"/>
      <c r="NKV2460" s="68"/>
      <c r="NKW2460" s="68"/>
      <c r="NKX2460" s="68"/>
      <c r="NKY2460" s="68"/>
      <c r="NKZ2460" s="68"/>
      <c r="NLA2460" s="68"/>
      <c r="NLB2460" s="68"/>
      <c r="NLC2460" s="68"/>
      <c r="NLD2460" s="68"/>
      <c r="NLE2460" s="68"/>
      <c r="NLF2460" s="68"/>
      <c r="NLG2460" s="68"/>
      <c r="NLH2460" s="68"/>
      <c r="NLI2460" s="68"/>
      <c r="NLJ2460" s="68"/>
      <c r="NLK2460" s="68"/>
      <c r="NLL2460" s="68"/>
      <c r="NLM2460" s="68"/>
      <c r="NLN2460" s="68"/>
      <c r="NLO2460" s="68"/>
      <c r="NLP2460" s="68"/>
      <c r="NLQ2460" s="68"/>
      <c r="NLR2460" s="68"/>
      <c r="NLS2460" s="68"/>
      <c r="NLT2460" s="68"/>
      <c r="NLU2460" s="68"/>
      <c r="NLV2460" s="68"/>
      <c r="NLW2460" s="68"/>
      <c r="NLX2460" s="68"/>
      <c r="NLY2460" s="68"/>
      <c r="NLZ2460" s="68"/>
      <c r="NMA2460" s="68"/>
      <c r="NMB2460" s="68"/>
      <c r="NMC2460" s="68"/>
      <c r="NMD2460" s="68"/>
      <c r="NME2460" s="68"/>
      <c r="NMF2460" s="68"/>
      <c r="NMG2460" s="68"/>
      <c r="NMH2460" s="68"/>
      <c r="NMI2460" s="68"/>
      <c r="NMJ2460" s="68"/>
      <c r="NMK2460" s="68"/>
      <c r="NML2460" s="68"/>
      <c r="NMM2460" s="68"/>
      <c r="NMN2460" s="68"/>
      <c r="NMO2460" s="68"/>
      <c r="NMP2460" s="68"/>
      <c r="NMQ2460" s="68"/>
      <c r="NMR2460" s="68"/>
      <c r="NMS2460" s="68"/>
      <c r="NMT2460" s="68"/>
      <c r="NMU2460" s="68"/>
      <c r="NMV2460" s="68"/>
      <c r="NMW2460" s="68"/>
      <c r="NMX2460" s="68"/>
      <c r="NMY2460" s="68"/>
      <c r="NMZ2460" s="68"/>
      <c r="NNA2460" s="68"/>
      <c r="NNB2460" s="68"/>
      <c r="NNC2460" s="68"/>
      <c r="NND2460" s="68"/>
      <c r="NNE2460" s="68"/>
      <c r="NNF2460" s="68"/>
      <c r="NNG2460" s="68"/>
      <c r="NNH2460" s="68"/>
      <c r="NNI2460" s="68"/>
      <c r="NNJ2460" s="68"/>
      <c r="NNK2460" s="68"/>
      <c r="NNL2460" s="68"/>
      <c r="NNM2460" s="68"/>
      <c r="NNN2460" s="68"/>
      <c r="NNO2460" s="68"/>
      <c r="NNP2460" s="68"/>
      <c r="NNQ2460" s="68"/>
      <c r="NNR2460" s="68"/>
      <c r="NNS2460" s="68"/>
      <c r="NNT2460" s="68"/>
      <c r="NNU2460" s="68"/>
      <c r="NNV2460" s="68"/>
      <c r="NNW2460" s="68"/>
      <c r="NNX2460" s="68"/>
      <c r="NNY2460" s="68"/>
      <c r="NNZ2460" s="68"/>
      <c r="NOA2460" s="68"/>
      <c r="NOB2460" s="68"/>
      <c r="NOC2460" s="68"/>
      <c r="NOD2460" s="68"/>
      <c r="NOE2460" s="68"/>
      <c r="NOF2460" s="68"/>
      <c r="NOG2460" s="68"/>
      <c r="NOH2460" s="68"/>
      <c r="NOI2460" s="68"/>
      <c r="NOJ2460" s="68"/>
      <c r="NOK2460" s="68"/>
      <c r="NOL2460" s="68"/>
      <c r="NOM2460" s="68"/>
      <c r="NON2460" s="68"/>
      <c r="NOO2460" s="68"/>
      <c r="NOP2460" s="68"/>
      <c r="NOQ2460" s="68"/>
      <c r="NOR2460" s="68"/>
      <c r="NOS2460" s="68"/>
      <c r="NOT2460" s="68"/>
      <c r="NOU2460" s="68"/>
      <c r="NOV2460" s="68"/>
      <c r="NOW2460" s="68"/>
      <c r="NOX2460" s="68"/>
      <c r="NOY2460" s="68"/>
      <c r="NOZ2460" s="68"/>
      <c r="NPA2460" s="68"/>
      <c r="NPB2460" s="68"/>
      <c r="NPC2460" s="68"/>
      <c r="NPD2460" s="68"/>
      <c r="NPE2460" s="68"/>
      <c r="NPF2460" s="68"/>
      <c r="NPG2460" s="68"/>
      <c r="NPH2460" s="68"/>
      <c r="NPI2460" s="68"/>
      <c r="NPJ2460" s="68"/>
      <c r="NPK2460" s="68"/>
      <c r="NPL2460" s="68"/>
      <c r="NPM2460" s="68"/>
      <c r="NPN2460" s="68"/>
      <c r="NPO2460" s="68"/>
      <c r="NPP2460" s="68"/>
      <c r="NPQ2460" s="68"/>
      <c r="NPR2460" s="68"/>
      <c r="NPS2460" s="68"/>
      <c r="NPT2460" s="68"/>
      <c r="NPU2460" s="68"/>
      <c r="NPV2460" s="68"/>
      <c r="NPW2460" s="68"/>
      <c r="NPX2460" s="68"/>
      <c r="NPY2460" s="68"/>
      <c r="NPZ2460" s="68"/>
      <c r="NQA2460" s="68"/>
      <c r="NQB2460" s="68"/>
      <c r="NQC2460" s="68"/>
      <c r="NQD2460" s="68"/>
      <c r="NQE2460" s="68"/>
      <c r="NQF2460" s="68"/>
      <c r="NQG2460" s="68"/>
      <c r="NQH2460" s="68"/>
      <c r="NQI2460" s="68"/>
      <c r="NQJ2460" s="68"/>
      <c r="NQK2460" s="68"/>
      <c r="NQL2460" s="68"/>
      <c r="NQM2460" s="68"/>
      <c r="NQN2460" s="68"/>
      <c r="NQO2460" s="68"/>
      <c r="NQP2460" s="68"/>
      <c r="NQQ2460" s="68"/>
      <c r="NQR2460" s="68"/>
      <c r="NQS2460" s="68"/>
      <c r="NQT2460" s="68"/>
      <c r="NQU2460" s="68"/>
      <c r="NQV2460" s="68"/>
      <c r="NQW2460" s="68"/>
      <c r="NQX2460" s="68"/>
      <c r="NQY2460" s="68"/>
      <c r="NQZ2460" s="68"/>
      <c r="NRA2460" s="68"/>
      <c r="NRB2460" s="68"/>
      <c r="NRC2460" s="68"/>
      <c r="NRD2460" s="68"/>
      <c r="NRE2460" s="68"/>
      <c r="NRF2460" s="68"/>
      <c r="NRG2460" s="68"/>
      <c r="NRH2460" s="68"/>
      <c r="NRI2460" s="68"/>
      <c r="NRJ2460" s="68"/>
      <c r="NRK2460" s="68"/>
      <c r="NRL2460" s="68"/>
      <c r="NRM2460" s="68"/>
      <c r="NRN2460" s="68"/>
      <c r="NRO2460" s="68"/>
      <c r="NRP2460" s="68"/>
      <c r="NRQ2460" s="68"/>
      <c r="NRR2460" s="68"/>
      <c r="NRS2460" s="68"/>
      <c r="NRT2460" s="68"/>
      <c r="NRU2460" s="68"/>
      <c r="NRV2460" s="68"/>
      <c r="NRW2460" s="68"/>
      <c r="NRX2460" s="68"/>
      <c r="NRY2460" s="68"/>
      <c r="NRZ2460" s="68"/>
      <c r="NSA2460" s="68"/>
      <c r="NSB2460" s="68"/>
      <c r="NSC2460" s="68"/>
      <c r="NSD2460" s="68"/>
      <c r="NSE2460" s="68"/>
      <c r="NSF2460" s="68"/>
      <c r="NSG2460" s="68"/>
      <c r="NSH2460" s="68"/>
      <c r="NSI2460" s="68"/>
      <c r="NSJ2460" s="68"/>
      <c r="NSK2460" s="68"/>
      <c r="NSL2460" s="68"/>
      <c r="NSM2460" s="68"/>
      <c r="NSN2460" s="68"/>
      <c r="NSO2460" s="68"/>
      <c r="NSP2460" s="68"/>
      <c r="NSQ2460" s="68"/>
      <c r="NSR2460" s="68"/>
      <c r="NSS2460" s="68"/>
      <c r="NST2460" s="68"/>
      <c r="NSU2460" s="68"/>
      <c r="NSV2460" s="68"/>
      <c r="NSW2460" s="68"/>
      <c r="NSX2460" s="68"/>
      <c r="NSY2460" s="68"/>
      <c r="NSZ2460" s="68"/>
      <c r="NTA2460" s="68"/>
      <c r="NTB2460" s="68"/>
      <c r="NTC2460" s="68"/>
      <c r="NTD2460" s="68"/>
      <c r="NTE2460" s="68"/>
      <c r="NTF2460" s="68"/>
      <c r="NTG2460" s="68"/>
      <c r="NTH2460" s="68"/>
      <c r="NTI2460" s="68"/>
      <c r="NTJ2460" s="68"/>
      <c r="NTK2460" s="68"/>
      <c r="NTL2460" s="68"/>
      <c r="NTM2460" s="68"/>
      <c r="NTN2460" s="68"/>
      <c r="NTO2460" s="68"/>
      <c r="NTP2460" s="68"/>
      <c r="NTQ2460" s="68"/>
      <c r="NTR2460" s="68"/>
      <c r="NTS2460" s="68"/>
      <c r="NTT2460" s="68"/>
      <c r="NTU2460" s="68"/>
      <c r="NTV2460" s="68"/>
      <c r="NTW2460" s="68"/>
      <c r="NTX2460" s="68"/>
      <c r="NTY2460" s="68"/>
      <c r="NTZ2460" s="68"/>
      <c r="NUA2460" s="68"/>
      <c r="NUB2460" s="68"/>
      <c r="NUC2460" s="68"/>
      <c r="NUD2460" s="68"/>
      <c r="NUE2460" s="68"/>
      <c r="NUF2460" s="68"/>
      <c r="NUG2460" s="68"/>
      <c r="NUH2460" s="68"/>
      <c r="NUI2460" s="68"/>
      <c r="NUJ2460" s="68"/>
      <c r="NUK2460" s="68"/>
      <c r="NUL2460" s="68"/>
      <c r="NUM2460" s="68"/>
      <c r="NUN2460" s="68"/>
      <c r="NUO2460" s="68"/>
      <c r="NUP2460" s="68"/>
      <c r="NUQ2460" s="68"/>
      <c r="NUR2460" s="68"/>
      <c r="NUS2460" s="68"/>
      <c r="NUT2460" s="68"/>
      <c r="NUU2460" s="68"/>
      <c r="NUV2460" s="68"/>
      <c r="NUW2460" s="68"/>
      <c r="NUX2460" s="68"/>
      <c r="NUY2460" s="68"/>
      <c r="NUZ2460" s="68"/>
      <c r="NVA2460" s="68"/>
      <c r="NVB2460" s="68"/>
      <c r="NVC2460" s="68"/>
      <c r="NVD2460" s="68"/>
      <c r="NVE2460" s="68"/>
      <c r="NVF2460" s="68"/>
      <c r="NVG2460" s="68"/>
      <c r="NVH2460" s="68"/>
      <c r="NVI2460" s="68"/>
      <c r="NVJ2460" s="68"/>
      <c r="NVK2460" s="68"/>
      <c r="NVL2460" s="68"/>
      <c r="NVM2460" s="68"/>
      <c r="NVN2460" s="68"/>
      <c r="NVO2460" s="68"/>
      <c r="NVP2460" s="68"/>
      <c r="NVQ2460" s="68"/>
      <c r="NVR2460" s="68"/>
      <c r="NVS2460" s="68"/>
      <c r="NVT2460" s="68"/>
      <c r="NVU2460" s="68"/>
      <c r="NVV2460" s="68"/>
      <c r="NVW2460" s="68"/>
      <c r="NVX2460" s="68"/>
      <c r="NVY2460" s="68"/>
      <c r="NVZ2460" s="68"/>
      <c r="NWA2460" s="68"/>
      <c r="NWB2460" s="68"/>
      <c r="NWC2460" s="68"/>
      <c r="NWD2460" s="68"/>
      <c r="NWE2460" s="68"/>
      <c r="NWF2460" s="68"/>
      <c r="NWG2460" s="68"/>
      <c r="NWH2460" s="68"/>
      <c r="NWI2460" s="68"/>
      <c r="NWJ2460" s="68"/>
      <c r="NWK2460" s="68"/>
      <c r="NWL2460" s="68"/>
      <c r="NWM2460" s="68"/>
      <c r="NWN2460" s="68"/>
      <c r="NWO2460" s="68"/>
      <c r="NWP2460" s="68"/>
      <c r="NWQ2460" s="68"/>
      <c r="NWR2460" s="68"/>
      <c r="NWS2460" s="68"/>
      <c r="NWT2460" s="68"/>
      <c r="NWU2460" s="68"/>
      <c r="NWV2460" s="68"/>
      <c r="NWW2460" s="68"/>
      <c r="NWX2460" s="68"/>
      <c r="NWY2460" s="68"/>
      <c r="NWZ2460" s="68"/>
      <c r="NXA2460" s="68"/>
      <c r="NXB2460" s="68"/>
      <c r="NXC2460" s="68"/>
      <c r="NXD2460" s="68"/>
      <c r="NXE2460" s="68"/>
      <c r="NXF2460" s="68"/>
      <c r="NXG2460" s="68"/>
      <c r="NXH2460" s="68"/>
      <c r="NXI2460" s="68"/>
      <c r="NXJ2460" s="68"/>
      <c r="NXK2460" s="68"/>
      <c r="NXL2460" s="68"/>
      <c r="NXM2460" s="68"/>
      <c r="NXN2460" s="68"/>
      <c r="NXO2460" s="68"/>
      <c r="NXP2460" s="68"/>
      <c r="NXQ2460" s="68"/>
      <c r="NXR2460" s="68"/>
      <c r="NXS2460" s="68"/>
      <c r="NXT2460" s="68"/>
      <c r="NXU2460" s="68"/>
      <c r="NXV2460" s="68"/>
      <c r="NXW2460" s="68"/>
      <c r="NXX2460" s="68"/>
      <c r="NXY2460" s="68"/>
      <c r="NXZ2460" s="68"/>
      <c r="NYA2460" s="68"/>
      <c r="NYB2460" s="68"/>
      <c r="NYC2460" s="68"/>
      <c r="NYD2460" s="68"/>
      <c r="NYE2460" s="68"/>
      <c r="NYF2460" s="68"/>
      <c r="NYG2460" s="68"/>
      <c r="NYH2460" s="68"/>
      <c r="NYI2460" s="68"/>
      <c r="NYJ2460" s="68"/>
      <c r="NYK2460" s="68"/>
      <c r="NYL2460" s="68"/>
      <c r="NYM2460" s="68"/>
      <c r="NYN2460" s="68"/>
      <c r="NYO2460" s="68"/>
      <c r="NYP2460" s="68"/>
      <c r="NYQ2460" s="68"/>
      <c r="NYR2460" s="68"/>
      <c r="NYS2460" s="68"/>
      <c r="NYT2460" s="68"/>
      <c r="NYU2460" s="68"/>
      <c r="NYV2460" s="68"/>
      <c r="NYW2460" s="68"/>
      <c r="NYX2460" s="68"/>
      <c r="NYY2460" s="68"/>
      <c r="NYZ2460" s="68"/>
      <c r="NZA2460" s="68"/>
      <c r="NZB2460" s="68"/>
      <c r="NZC2460" s="68"/>
      <c r="NZD2460" s="68"/>
      <c r="NZE2460" s="68"/>
      <c r="NZF2460" s="68"/>
      <c r="NZG2460" s="68"/>
      <c r="NZH2460" s="68"/>
      <c r="NZI2460" s="68"/>
      <c r="NZJ2460" s="68"/>
      <c r="NZK2460" s="68"/>
      <c r="NZL2460" s="68"/>
      <c r="NZM2460" s="68"/>
      <c r="NZN2460" s="68"/>
      <c r="NZO2460" s="68"/>
      <c r="NZP2460" s="68"/>
      <c r="NZQ2460" s="68"/>
      <c r="NZR2460" s="68"/>
      <c r="NZS2460" s="68"/>
      <c r="NZT2460" s="68"/>
      <c r="NZU2460" s="68"/>
      <c r="NZV2460" s="68"/>
      <c r="NZW2460" s="68"/>
      <c r="NZX2460" s="68"/>
      <c r="NZY2460" s="68"/>
      <c r="NZZ2460" s="68"/>
      <c r="OAA2460" s="68"/>
      <c r="OAB2460" s="68"/>
      <c r="OAC2460" s="68"/>
      <c r="OAD2460" s="68"/>
      <c r="OAE2460" s="68"/>
      <c r="OAF2460" s="68"/>
      <c r="OAG2460" s="68"/>
      <c r="OAH2460" s="68"/>
      <c r="OAI2460" s="68"/>
      <c r="OAJ2460" s="68"/>
      <c r="OAK2460" s="68"/>
      <c r="OAL2460" s="68"/>
      <c r="OAM2460" s="68"/>
      <c r="OAN2460" s="68"/>
      <c r="OAO2460" s="68"/>
      <c r="OAP2460" s="68"/>
      <c r="OAQ2460" s="68"/>
      <c r="OAR2460" s="68"/>
      <c r="OAS2460" s="68"/>
      <c r="OAT2460" s="68"/>
      <c r="OAU2460" s="68"/>
      <c r="OAV2460" s="68"/>
      <c r="OAW2460" s="68"/>
      <c r="OAX2460" s="68"/>
      <c r="OAY2460" s="68"/>
      <c r="OAZ2460" s="68"/>
      <c r="OBA2460" s="68"/>
      <c r="OBB2460" s="68"/>
      <c r="OBC2460" s="68"/>
      <c r="OBD2460" s="68"/>
      <c r="OBE2460" s="68"/>
      <c r="OBF2460" s="68"/>
      <c r="OBG2460" s="68"/>
      <c r="OBH2460" s="68"/>
      <c r="OBI2460" s="68"/>
      <c r="OBJ2460" s="68"/>
      <c r="OBK2460" s="68"/>
      <c r="OBL2460" s="68"/>
      <c r="OBM2460" s="68"/>
      <c r="OBN2460" s="68"/>
      <c r="OBO2460" s="68"/>
      <c r="OBP2460" s="68"/>
      <c r="OBQ2460" s="68"/>
      <c r="OBR2460" s="68"/>
      <c r="OBS2460" s="68"/>
      <c r="OBT2460" s="68"/>
      <c r="OBU2460" s="68"/>
      <c r="OBV2460" s="68"/>
      <c r="OBW2460" s="68"/>
      <c r="OBX2460" s="68"/>
      <c r="OBY2460" s="68"/>
      <c r="OBZ2460" s="68"/>
      <c r="OCA2460" s="68"/>
      <c r="OCB2460" s="68"/>
      <c r="OCC2460" s="68"/>
      <c r="OCD2460" s="68"/>
      <c r="OCE2460" s="68"/>
      <c r="OCF2460" s="68"/>
      <c r="OCG2460" s="68"/>
      <c r="OCH2460" s="68"/>
      <c r="OCI2460" s="68"/>
      <c r="OCJ2460" s="68"/>
      <c r="OCK2460" s="68"/>
      <c r="OCL2460" s="68"/>
      <c r="OCM2460" s="68"/>
      <c r="OCN2460" s="68"/>
      <c r="OCO2460" s="68"/>
      <c r="OCP2460" s="68"/>
      <c r="OCQ2460" s="68"/>
      <c r="OCR2460" s="68"/>
      <c r="OCS2460" s="68"/>
      <c r="OCT2460" s="68"/>
      <c r="OCU2460" s="68"/>
      <c r="OCV2460" s="68"/>
      <c r="OCW2460" s="68"/>
      <c r="OCX2460" s="68"/>
      <c r="OCY2460" s="68"/>
      <c r="OCZ2460" s="68"/>
      <c r="ODA2460" s="68"/>
      <c r="ODB2460" s="68"/>
      <c r="ODC2460" s="68"/>
      <c r="ODD2460" s="68"/>
      <c r="ODE2460" s="68"/>
      <c r="ODF2460" s="68"/>
      <c r="ODG2460" s="68"/>
      <c r="ODH2460" s="68"/>
      <c r="ODI2460" s="68"/>
      <c r="ODJ2460" s="68"/>
      <c r="ODK2460" s="68"/>
      <c r="ODL2460" s="68"/>
      <c r="ODM2460" s="68"/>
      <c r="ODN2460" s="68"/>
      <c r="ODO2460" s="68"/>
      <c r="ODP2460" s="68"/>
      <c r="ODQ2460" s="68"/>
      <c r="ODR2460" s="68"/>
      <c r="ODS2460" s="68"/>
      <c r="ODT2460" s="68"/>
      <c r="ODU2460" s="68"/>
      <c r="ODV2460" s="68"/>
      <c r="ODW2460" s="68"/>
      <c r="ODX2460" s="68"/>
      <c r="ODY2460" s="68"/>
      <c r="ODZ2460" s="68"/>
      <c r="OEA2460" s="68"/>
      <c r="OEB2460" s="68"/>
      <c r="OEC2460" s="68"/>
      <c r="OED2460" s="68"/>
      <c r="OEE2460" s="68"/>
      <c r="OEF2460" s="68"/>
      <c r="OEG2460" s="68"/>
      <c r="OEH2460" s="68"/>
      <c r="OEI2460" s="68"/>
      <c r="OEJ2460" s="68"/>
      <c r="OEK2460" s="68"/>
      <c r="OEL2460" s="68"/>
      <c r="OEM2460" s="68"/>
      <c r="OEN2460" s="68"/>
      <c r="OEO2460" s="68"/>
      <c r="OEP2460" s="68"/>
      <c r="OEQ2460" s="68"/>
      <c r="OER2460" s="68"/>
      <c r="OES2460" s="68"/>
      <c r="OET2460" s="68"/>
      <c r="OEU2460" s="68"/>
      <c r="OEV2460" s="68"/>
      <c r="OEW2460" s="68"/>
      <c r="OEX2460" s="68"/>
      <c r="OEY2460" s="68"/>
      <c r="OEZ2460" s="68"/>
      <c r="OFA2460" s="68"/>
      <c r="OFB2460" s="68"/>
      <c r="OFC2460" s="68"/>
      <c r="OFD2460" s="68"/>
      <c r="OFE2460" s="68"/>
      <c r="OFF2460" s="68"/>
      <c r="OFG2460" s="68"/>
      <c r="OFH2460" s="68"/>
      <c r="OFI2460" s="68"/>
      <c r="OFJ2460" s="68"/>
      <c r="OFK2460" s="68"/>
      <c r="OFL2460" s="68"/>
      <c r="OFM2460" s="68"/>
      <c r="OFN2460" s="68"/>
      <c r="OFO2460" s="68"/>
      <c r="OFP2460" s="68"/>
      <c r="OFQ2460" s="68"/>
      <c r="OFR2460" s="68"/>
      <c r="OFS2460" s="68"/>
      <c r="OFT2460" s="68"/>
      <c r="OFU2460" s="68"/>
      <c r="OFV2460" s="68"/>
      <c r="OFW2460" s="68"/>
      <c r="OFX2460" s="68"/>
      <c r="OFY2460" s="68"/>
      <c r="OFZ2460" s="68"/>
      <c r="OGA2460" s="68"/>
      <c r="OGB2460" s="68"/>
      <c r="OGC2460" s="68"/>
      <c r="OGD2460" s="68"/>
      <c r="OGE2460" s="68"/>
      <c r="OGF2460" s="68"/>
      <c r="OGG2460" s="68"/>
      <c r="OGH2460" s="68"/>
      <c r="OGI2460" s="68"/>
      <c r="OGJ2460" s="68"/>
      <c r="OGK2460" s="68"/>
      <c r="OGL2460" s="68"/>
      <c r="OGM2460" s="68"/>
      <c r="OGN2460" s="68"/>
      <c r="OGO2460" s="68"/>
      <c r="OGP2460" s="68"/>
      <c r="OGQ2460" s="68"/>
      <c r="OGR2460" s="68"/>
      <c r="OGS2460" s="68"/>
      <c r="OGT2460" s="68"/>
      <c r="OGU2460" s="68"/>
      <c r="OGV2460" s="68"/>
      <c r="OGW2460" s="68"/>
      <c r="OGX2460" s="68"/>
      <c r="OGY2460" s="68"/>
      <c r="OGZ2460" s="68"/>
      <c r="OHA2460" s="68"/>
      <c r="OHB2460" s="68"/>
      <c r="OHC2460" s="68"/>
      <c r="OHD2460" s="68"/>
      <c r="OHE2460" s="68"/>
      <c r="OHF2460" s="68"/>
      <c r="OHG2460" s="68"/>
      <c r="OHH2460" s="68"/>
      <c r="OHI2460" s="68"/>
      <c r="OHJ2460" s="68"/>
      <c r="OHK2460" s="68"/>
      <c r="OHL2460" s="68"/>
      <c r="OHM2460" s="68"/>
      <c r="OHN2460" s="68"/>
      <c r="OHO2460" s="68"/>
      <c r="OHP2460" s="68"/>
      <c r="OHQ2460" s="68"/>
      <c r="OHR2460" s="68"/>
      <c r="OHS2460" s="68"/>
      <c r="OHT2460" s="68"/>
      <c r="OHU2460" s="68"/>
      <c r="OHV2460" s="68"/>
      <c r="OHW2460" s="68"/>
      <c r="OHX2460" s="68"/>
      <c r="OHY2460" s="68"/>
      <c r="OHZ2460" s="68"/>
      <c r="OIA2460" s="68"/>
      <c r="OIB2460" s="68"/>
      <c r="OIC2460" s="68"/>
      <c r="OID2460" s="68"/>
      <c r="OIE2460" s="68"/>
      <c r="OIF2460" s="68"/>
      <c r="OIG2460" s="68"/>
      <c r="OIH2460" s="68"/>
      <c r="OII2460" s="68"/>
      <c r="OIJ2460" s="68"/>
      <c r="OIK2460" s="68"/>
      <c r="OIL2460" s="68"/>
      <c r="OIM2460" s="68"/>
      <c r="OIN2460" s="68"/>
      <c r="OIO2460" s="68"/>
      <c r="OIP2460" s="68"/>
      <c r="OIQ2460" s="68"/>
      <c r="OIR2460" s="68"/>
      <c r="OIS2460" s="68"/>
      <c r="OIT2460" s="68"/>
      <c r="OIU2460" s="68"/>
      <c r="OIV2460" s="68"/>
      <c r="OIW2460" s="68"/>
      <c r="OIX2460" s="68"/>
      <c r="OIY2460" s="68"/>
      <c r="OIZ2460" s="68"/>
      <c r="OJA2460" s="68"/>
      <c r="OJB2460" s="68"/>
      <c r="OJC2460" s="68"/>
      <c r="OJD2460" s="68"/>
      <c r="OJE2460" s="68"/>
      <c r="OJF2460" s="68"/>
      <c r="OJG2460" s="68"/>
      <c r="OJH2460" s="68"/>
      <c r="OJI2460" s="68"/>
      <c r="OJJ2460" s="68"/>
      <c r="OJK2460" s="68"/>
      <c r="OJL2460" s="68"/>
      <c r="OJM2460" s="68"/>
      <c r="OJN2460" s="68"/>
      <c r="OJO2460" s="68"/>
      <c r="OJP2460" s="68"/>
      <c r="OJQ2460" s="68"/>
      <c r="OJR2460" s="68"/>
      <c r="OJS2460" s="68"/>
      <c r="OJT2460" s="68"/>
      <c r="OJU2460" s="68"/>
      <c r="OJV2460" s="68"/>
      <c r="OJW2460" s="68"/>
      <c r="OJX2460" s="68"/>
      <c r="OJY2460" s="68"/>
      <c r="OJZ2460" s="68"/>
      <c r="OKA2460" s="68"/>
      <c r="OKB2460" s="68"/>
      <c r="OKC2460" s="68"/>
      <c r="OKD2460" s="68"/>
      <c r="OKE2460" s="68"/>
      <c r="OKF2460" s="68"/>
      <c r="OKG2460" s="68"/>
      <c r="OKH2460" s="68"/>
      <c r="OKI2460" s="68"/>
      <c r="OKJ2460" s="68"/>
      <c r="OKK2460" s="68"/>
      <c r="OKL2460" s="68"/>
      <c r="OKM2460" s="68"/>
      <c r="OKN2460" s="68"/>
      <c r="OKO2460" s="68"/>
      <c r="OKP2460" s="68"/>
      <c r="OKQ2460" s="68"/>
      <c r="OKR2460" s="68"/>
      <c r="OKS2460" s="68"/>
      <c r="OKT2460" s="68"/>
      <c r="OKU2460" s="68"/>
      <c r="OKV2460" s="68"/>
      <c r="OKW2460" s="68"/>
      <c r="OKX2460" s="68"/>
      <c r="OKY2460" s="68"/>
      <c r="OKZ2460" s="68"/>
      <c r="OLA2460" s="68"/>
      <c r="OLB2460" s="68"/>
      <c r="OLC2460" s="68"/>
      <c r="OLD2460" s="68"/>
      <c r="OLE2460" s="68"/>
      <c r="OLF2460" s="68"/>
      <c r="OLG2460" s="68"/>
      <c r="OLH2460" s="68"/>
      <c r="OLI2460" s="68"/>
      <c r="OLJ2460" s="68"/>
      <c r="OLK2460" s="68"/>
      <c r="OLL2460" s="68"/>
      <c r="OLM2460" s="68"/>
      <c r="OLN2460" s="68"/>
      <c r="OLO2460" s="68"/>
      <c r="OLP2460" s="68"/>
      <c r="OLQ2460" s="68"/>
      <c r="OLR2460" s="68"/>
      <c r="OLS2460" s="68"/>
      <c r="OLT2460" s="68"/>
      <c r="OLU2460" s="68"/>
      <c r="OLV2460" s="68"/>
      <c r="OLW2460" s="68"/>
      <c r="OLX2460" s="68"/>
      <c r="OLY2460" s="68"/>
      <c r="OLZ2460" s="68"/>
      <c r="OMA2460" s="68"/>
      <c r="OMB2460" s="68"/>
      <c r="OMC2460" s="68"/>
      <c r="OMD2460" s="68"/>
      <c r="OME2460" s="68"/>
      <c r="OMF2460" s="68"/>
      <c r="OMG2460" s="68"/>
      <c r="OMH2460" s="68"/>
      <c r="OMI2460" s="68"/>
      <c r="OMJ2460" s="68"/>
      <c r="OMK2460" s="68"/>
      <c r="OML2460" s="68"/>
      <c r="OMM2460" s="68"/>
      <c r="OMN2460" s="68"/>
      <c r="OMO2460" s="68"/>
      <c r="OMP2460" s="68"/>
      <c r="OMQ2460" s="68"/>
      <c r="OMR2460" s="68"/>
      <c r="OMS2460" s="68"/>
      <c r="OMT2460" s="68"/>
      <c r="OMU2460" s="68"/>
      <c r="OMV2460" s="68"/>
      <c r="OMW2460" s="68"/>
      <c r="OMX2460" s="68"/>
      <c r="OMY2460" s="68"/>
      <c r="OMZ2460" s="68"/>
      <c r="ONA2460" s="68"/>
      <c r="ONB2460" s="68"/>
      <c r="ONC2460" s="68"/>
      <c r="OND2460" s="68"/>
      <c r="ONE2460" s="68"/>
      <c r="ONF2460" s="68"/>
      <c r="ONG2460" s="68"/>
      <c r="ONH2460" s="68"/>
      <c r="ONI2460" s="68"/>
      <c r="ONJ2460" s="68"/>
      <c r="ONK2460" s="68"/>
      <c r="ONL2460" s="68"/>
      <c r="ONM2460" s="68"/>
      <c r="ONN2460" s="68"/>
      <c r="ONO2460" s="68"/>
      <c r="ONP2460" s="68"/>
      <c r="ONQ2460" s="68"/>
      <c r="ONR2460" s="68"/>
      <c r="ONS2460" s="68"/>
      <c r="ONT2460" s="68"/>
      <c r="ONU2460" s="68"/>
      <c r="ONV2460" s="68"/>
      <c r="ONW2460" s="68"/>
      <c r="ONX2460" s="68"/>
      <c r="ONY2460" s="68"/>
      <c r="ONZ2460" s="68"/>
      <c r="OOA2460" s="68"/>
      <c r="OOB2460" s="68"/>
      <c r="OOC2460" s="68"/>
      <c r="OOD2460" s="68"/>
      <c r="OOE2460" s="68"/>
      <c r="OOF2460" s="68"/>
      <c r="OOG2460" s="68"/>
      <c r="OOH2460" s="68"/>
      <c r="OOI2460" s="68"/>
      <c r="OOJ2460" s="68"/>
      <c r="OOK2460" s="68"/>
      <c r="OOL2460" s="68"/>
      <c r="OOM2460" s="68"/>
      <c r="OON2460" s="68"/>
      <c r="OOO2460" s="68"/>
      <c r="OOP2460" s="68"/>
      <c r="OOQ2460" s="68"/>
      <c r="OOR2460" s="68"/>
      <c r="OOS2460" s="68"/>
      <c r="OOT2460" s="68"/>
      <c r="OOU2460" s="68"/>
      <c r="OOV2460" s="68"/>
      <c r="OOW2460" s="68"/>
      <c r="OOX2460" s="68"/>
      <c r="OOY2460" s="68"/>
      <c r="OOZ2460" s="68"/>
      <c r="OPA2460" s="68"/>
      <c r="OPB2460" s="68"/>
      <c r="OPC2460" s="68"/>
      <c r="OPD2460" s="68"/>
      <c r="OPE2460" s="68"/>
      <c r="OPF2460" s="68"/>
      <c r="OPG2460" s="68"/>
      <c r="OPH2460" s="68"/>
      <c r="OPI2460" s="68"/>
      <c r="OPJ2460" s="68"/>
      <c r="OPK2460" s="68"/>
      <c r="OPL2460" s="68"/>
      <c r="OPM2460" s="68"/>
      <c r="OPN2460" s="68"/>
      <c r="OPO2460" s="68"/>
      <c r="OPP2460" s="68"/>
      <c r="OPQ2460" s="68"/>
      <c r="OPR2460" s="68"/>
      <c r="OPS2460" s="68"/>
      <c r="OPT2460" s="68"/>
      <c r="OPU2460" s="68"/>
      <c r="OPV2460" s="68"/>
      <c r="OPW2460" s="68"/>
      <c r="OPX2460" s="68"/>
      <c r="OPY2460" s="68"/>
      <c r="OPZ2460" s="68"/>
      <c r="OQA2460" s="68"/>
      <c r="OQB2460" s="68"/>
      <c r="OQC2460" s="68"/>
      <c r="OQD2460" s="68"/>
      <c r="OQE2460" s="68"/>
      <c r="OQF2460" s="68"/>
      <c r="OQG2460" s="68"/>
      <c r="OQH2460" s="68"/>
      <c r="OQI2460" s="68"/>
      <c r="OQJ2460" s="68"/>
      <c r="OQK2460" s="68"/>
      <c r="OQL2460" s="68"/>
      <c r="OQM2460" s="68"/>
      <c r="OQN2460" s="68"/>
      <c r="OQO2460" s="68"/>
      <c r="OQP2460" s="68"/>
      <c r="OQQ2460" s="68"/>
      <c r="OQR2460" s="68"/>
      <c r="OQS2460" s="68"/>
      <c r="OQT2460" s="68"/>
      <c r="OQU2460" s="68"/>
      <c r="OQV2460" s="68"/>
      <c r="OQW2460" s="68"/>
      <c r="OQX2460" s="68"/>
      <c r="OQY2460" s="68"/>
      <c r="OQZ2460" s="68"/>
      <c r="ORA2460" s="68"/>
      <c r="ORB2460" s="68"/>
      <c r="ORC2460" s="68"/>
      <c r="ORD2460" s="68"/>
      <c r="ORE2460" s="68"/>
      <c r="ORF2460" s="68"/>
      <c r="ORG2460" s="68"/>
      <c r="ORH2460" s="68"/>
      <c r="ORI2460" s="68"/>
      <c r="ORJ2460" s="68"/>
      <c r="ORK2460" s="68"/>
      <c r="ORL2460" s="68"/>
      <c r="ORM2460" s="68"/>
      <c r="ORN2460" s="68"/>
      <c r="ORO2460" s="68"/>
      <c r="ORP2460" s="68"/>
      <c r="ORQ2460" s="68"/>
      <c r="ORR2460" s="68"/>
      <c r="ORS2460" s="68"/>
      <c r="ORT2460" s="68"/>
      <c r="ORU2460" s="68"/>
      <c r="ORV2460" s="68"/>
      <c r="ORW2460" s="68"/>
      <c r="ORX2460" s="68"/>
      <c r="ORY2460" s="68"/>
      <c r="ORZ2460" s="68"/>
      <c r="OSA2460" s="68"/>
      <c r="OSB2460" s="68"/>
      <c r="OSC2460" s="68"/>
      <c r="OSD2460" s="68"/>
      <c r="OSE2460" s="68"/>
      <c r="OSF2460" s="68"/>
      <c r="OSG2460" s="68"/>
      <c r="OSH2460" s="68"/>
      <c r="OSI2460" s="68"/>
      <c r="OSJ2460" s="68"/>
      <c r="OSK2460" s="68"/>
      <c r="OSL2460" s="68"/>
      <c r="OSM2460" s="68"/>
      <c r="OSN2460" s="68"/>
      <c r="OSO2460" s="68"/>
      <c r="OSP2460" s="68"/>
      <c r="OSQ2460" s="68"/>
      <c r="OSR2460" s="68"/>
      <c r="OSS2460" s="68"/>
      <c r="OST2460" s="68"/>
      <c r="OSU2460" s="68"/>
      <c r="OSV2460" s="68"/>
      <c r="OSW2460" s="68"/>
      <c r="OSX2460" s="68"/>
      <c r="OSY2460" s="68"/>
      <c r="OSZ2460" s="68"/>
      <c r="OTA2460" s="68"/>
      <c r="OTB2460" s="68"/>
      <c r="OTC2460" s="68"/>
      <c r="OTD2460" s="68"/>
      <c r="OTE2460" s="68"/>
      <c r="OTF2460" s="68"/>
      <c r="OTG2460" s="68"/>
      <c r="OTH2460" s="68"/>
      <c r="OTI2460" s="68"/>
      <c r="OTJ2460" s="68"/>
      <c r="OTK2460" s="68"/>
      <c r="OTL2460" s="68"/>
      <c r="OTM2460" s="68"/>
      <c r="OTN2460" s="68"/>
      <c r="OTO2460" s="68"/>
      <c r="OTP2460" s="68"/>
      <c r="OTQ2460" s="68"/>
      <c r="OTR2460" s="68"/>
      <c r="OTS2460" s="68"/>
      <c r="OTT2460" s="68"/>
      <c r="OTU2460" s="68"/>
      <c r="OTV2460" s="68"/>
      <c r="OTW2460" s="68"/>
      <c r="OTX2460" s="68"/>
      <c r="OTY2460" s="68"/>
      <c r="OTZ2460" s="68"/>
      <c r="OUA2460" s="68"/>
      <c r="OUB2460" s="68"/>
      <c r="OUC2460" s="68"/>
      <c r="OUD2460" s="68"/>
      <c r="OUE2460" s="68"/>
      <c r="OUF2460" s="68"/>
      <c r="OUG2460" s="68"/>
      <c r="OUH2460" s="68"/>
      <c r="OUI2460" s="68"/>
      <c r="OUJ2460" s="68"/>
      <c r="OUK2460" s="68"/>
      <c r="OUL2460" s="68"/>
      <c r="OUM2460" s="68"/>
      <c r="OUN2460" s="68"/>
      <c r="OUO2460" s="68"/>
      <c r="OUP2460" s="68"/>
      <c r="OUQ2460" s="68"/>
      <c r="OUR2460" s="68"/>
      <c r="OUS2460" s="68"/>
      <c r="OUT2460" s="68"/>
      <c r="OUU2460" s="68"/>
      <c r="OUV2460" s="68"/>
      <c r="OUW2460" s="68"/>
      <c r="OUX2460" s="68"/>
      <c r="OUY2460" s="68"/>
      <c r="OUZ2460" s="68"/>
      <c r="OVA2460" s="68"/>
      <c r="OVB2460" s="68"/>
      <c r="OVC2460" s="68"/>
      <c r="OVD2460" s="68"/>
      <c r="OVE2460" s="68"/>
      <c r="OVF2460" s="68"/>
      <c r="OVG2460" s="68"/>
      <c r="OVH2460" s="68"/>
      <c r="OVI2460" s="68"/>
      <c r="OVJ2460" s="68"/>
      <c r="OVK2460" s="68"/>
      <c r="OVL2460" s="68"/>
      <c r="OVM2460" s="68"/>
      <c r="OVN2460" s="68"/>
      <c r="OVO2460" s="68"/>
      <c r="OVP2460" s="68"/>
      <c r="OVQ2460" s="68"/>
      <c r="OVR2460" s="68"/>
      <c r="OVS2460" s="68"/>
      <c r="OVT2460" s="68"/>
      <c r="OVU2460" s="68"/>
      <c r="OVV2460" s="68"/>
      <c r="OVW2460" s="68"/>
      <c r="OVX2460" s="68"/>
      <c r="OVY2460" s="68"/>
      <c r="OVZ2460" s="68"/>
      <c r="OWA2460" s="68"/>
      <c r="OWB2460" s="68"/>
      <c r="OWC2460" s="68"/>
      <c r="OWD2460" s="68"/>
      <c r="OWE2460" s="68"/>
      <c r="OWF2460" s="68"/>
      <c r="OWG2460" s="68"/>
      <c r="OWH2460" s="68"/>
      <c r="OWI2460" s="68"/>
      <c r="OWJ2460" s="68"/>
      <c r="OWK2460" s="68"/>
      <c r="OWL2460" s="68"/>
      <c r="OWM2460" s="68"/>
      <c r="OWN2460" s="68"/>
      <c r="OWO2460" s="68"/>
      <c r="OWP2460" s="68"/>
      <c r="OWQ2460" s="68"/>
      <c r="OWR2460" s="68"/>
      <c r="OWS2460" s="68"/>
      <c r="OWT2460" s="68"/>
      <c r="OWU2460" s="68"/>
      <c r="OWV2460" s="68"/>
      <c r="OWW2460" s="68"/>
      <c r="OWX2460" s="68"/>
      <c r="OWY2460" s="68"/>
      <c r="OWZ2460" s="68"/>
      <c r="OXA2460" s="68"/>
      <c r="OXB2460" s="68"/>
      <c r="OXC2460" s="68"/>
      <c r="OXD2460" s="68"/>
      <c r="OXE2460" s="68"/>
      <c r="OXF2460" s="68"/>
      <c r="OXG2460" s="68"/>
      <c r="OXH2460" s="68"/>
      <c r="OXI2460" s="68"/>
      <c r="OXJ2460" s="68"/>
      <c r="OXK2460" s="68"/>
      <c r="OXL2460" s="68"/>
      <c r="OXM2460" s="68"/>
      <c r="OXN2460" s="68"/>
      <c r="OXO2460" s="68"/>
      <c r="OXP2460" s="68"/>
      <c r="OXQ2460" s="68"/>
      <c r="OXR2460" s="68"/>
      <c r="OXS2460" s="68"/>
      <c r="OXT2460" s="68"/>
      <c r="OXU2460" s="68"/>
      <c r="OXV2460" s="68"/>
      <c r="OXW2460" s="68"/>
      <c r="OXX2460" s="68"/>
      <c r="OXY2460" s="68"/>
      <c r="OXZ2460" s="68"/>
      <c r="OYA2460" s="68"/>
      <c r="OYB2460" s="68"/>
      <c r="OYC2460" s="68"/>
      <c r="OYD2460" s="68"/>
      <c r="OYE2460" s="68"/>
      <c r="OYF2460" s="68"/>
      <c r="OYG2460" s="68"/>
      <c r="OYH2460" s="68"/>
      <c r="OYI2460" s="68"/>
      <c r="OYJ2460" s="68"/>
      <c r="OYK2460" s="68"/>
      <c r="OYL2460" s="68"/>
      <c r="OYM2460" s="68"/>
      <c r="OYN2460" s="68"/>
      <c r="OYO2460" s="68"/>
      <c r="OYP2460" s="68"/>
      <c r="OYQ2460" s="68"/>
      <c r="OYR2460" s="68"/>
      <c r="OYS2460" s="68"/>
      <c r="OYT2460" s="68"/>
      <c r="OYU2460" s="68"/>
      <c r="OYV2460" s="68"/>
      <c r="OYW2460" s="68"/>
      <c r="OYX2460" s="68"/>
      <c r="OYY2460" s="68"/>
      <c r="OYZ2460" s="68"/>
      <c r="OZA2460" s="68"/>
      <c r="OZB2460" s="68"/>
      <c r="OZC2460" s="68"/>
      <c r="OZD2460" s="68"/>
      <c r="OZE2460" s="68"/>
      <c r="OZF2460" s="68"/>
      <c r="OZG2460" s="68"/>
      <c r="OZH2460" s="68"/>
      <c r="OZI2460" s="68"/>
      <c r="OZJ2460" s="68"/>
      <c r="OZK2460" s="68"/>
      <c r="OZL2460" s="68"/>
      <c r="OZM2460" s="68"/>
      <c r="OZN2460" s="68"/>
      <c r="OZO2460" s="68"/>
      <c r="OZP2460" s="68"/>
      <c r="OZQ2460" s="68"/>
      <c r="OZR2460" s="68"/>
      <c r="OZS2460" s="68"/>
      <c r="OZT2460" s="68"/>
      <c r="OZU2460" s="68"/>
      <c r="OZV2460" s="68"/>
      <c r="OZW2460" s="68"/>
      <c r="OZX2460" s="68"/>
      <c r="OZY2460" s="68"/>
      <c r="OZZ2460" s="68"/>
      <c r="PAA2460" s="68"/>
      <c r="PAB2460" s="68"/>
      <c r="PAC2460" s="68"/>
      <c r="PAD2460" s="68"/>
      <c r="PAE2460" s="68"/>
      <c r="PAF2460" s="68"/>
      <c r="PAG2460" s="68"/>
      <c r="PAH2460" s="68"/>
      <c r="PAI2460" s="68"/>
      <c r="PAJ2460" s="68"/>
      <c r="PAK2460" s="68"/>
      <c r="PAL2460" s="68"/>
      <c r="PAM2460" s="68"/>
      <c r="PAN2460" s="68"/>
      <c r="PAO2460" s="68"/>
      <c r="PAP2460" s="68"/>
      <c r="PAQ2460" s="68"/>
      <c r="PAR2460" s="68"/>
      <c r="PAS2460" s="68"/>
      <c r="PAT2460" s="68"/>
      <c r="PAU2460" s="68"/>
      <c r="PAV2460" s="68"/>
      <c r="PAW2460" s="68"/>
      <c r="PAX2460" s="68"/>
      <c r="PAY2460" s="68"/>
      <c r="PAZ2460" s="68"/>
      <c r="PBA2460" s="68"/>
      <c r="PBB2460" s="68"/>
      <c r="PBC2460" s="68"/>
      <c r="PBD2460" s="68"/>
      <c r="PBE2460" s="68"/>
      <c r="PBF2460" s="68"/>
      <c r="PBG2460" s="68"/>
      <c r="PBH2460" s="68"/>
      <c r="PBI2460" s="68"/>
      <c r="PBJ2460" s="68"/>
      <c r="PBK2460" s="68"/>
      <c r="PBL2460" s="68"/>
      <c r="PBM2460" s="68"/>
      <c r="PBN2460" s="68"/>
      <c r="PBO2460" s="68"/>
      <c r="PBP2460" s="68"/>
      <c r="PBQ2460" s="68"/>
      <c r="PBR2460" s="68"/>
      <c r="PBS2460" s="68"/>
      <c r="PBT2460" s="68"/>
      <c r="PBU2460" s="68"/>
      <c r="PBV2460" s="68"/>
      <c r="PBW2460" s="68"/>
      <c r="PBX2460" s="68"/>
      <c r="PBY2460" s="68"/>
      <c r="PBZ2460" s="68"/>
      <c r="PCA2460" s="68"/>
      <c r="PCB2460" s="68"/>
      <c r="PCC2460" s="68"/>
      <c r="PCD2460" s="68"/>
      <c r="PCE2460" s="68"/>
      <c r="PCF2460" s="68"/>
      <c r="PCG2460" s="68"/>
      <c r="PCH2460" s="68"/>
      <c r="PCI2460" s="68"/>
      <c r="PCJ2460" s="68"/>
      <c r="PCK2460" s="68"/>
      <c r="PCL2460" s="68"/>
      <c r="PCM2460" s="68"/>
      <c r="PCN2460" s="68"/>
      <c r="PCO2460" s="68"/>
      <c r="PCP2460" s="68"/>
      <c r="PCQ2460" s="68"/>
      <c r="PCR2460" s="68"/>
      <c r="PCS2460" s="68"/>
      <c r="PCT2460" s="68"/>
      <c r="PCU2460" s="68"/>
      <c r="PCV2460" s="68"/>
      <c r="PCW2460" s="68"/>
      <c r="PCX2460" s="68"/>
      <c r="PCY2460" s="68"/>
      <c r="PCZ2460" s="68"/>
      <c r="PDA2460" s="68"/>
      <c r="PDB2460" s="68"/>
      <c r="PDC2460" s="68"/>
      <c r="PDD2460" s="68"/>
      <c r="PDE2460" s="68"/>
      <c r="PDF2460" s="68"/>
      <c r="PDG2460" s="68"/>
      <c r="PDH2460" s="68"/>
      <c r="PDI2460" s="68"/>
      <c r="PDJ2460" s="68"/>
      <c r="PDK2460" s="68"/>
      <c r="PDL2460" s="68"/>
      <c r="PDM2460" s="68"/>
      <c r="PDN2460" s="68"/>
      <c r="PDO2460" s="68"/>
      <c r="PDP2460" s="68"/>
      <c r="PDQ2460" s="68"/>
      <c r="PDR2460" s="68"/>
      <c r="PDS2460" s="68"/>
      <c r="PDT2460" s="68"/>
      <c r="PDU2460" s="68"/>
      <c r="PDV2460" s="68"/>
      <c r="PDW2460" s="68"/>
      <c r="PDX2460" s="68"/>
      <c r="PDY2460" s="68"/>
      <c r="PDZ2460" s="68"/>
      <c r="PEA2460" s="68"/>
      <c r="PEB2460" s="68"/>
      <c r="PEC2460" s="68"/>
      <c r="PED2460" s="68"/>
      <c r="PEE2460" s="68"/>
      <c r="PEF2460" s="68"/>
      <c r="PEG2460" s="68"/>
      <c r="PEH2460" s="68"/>
      <c r="PEI2460" s="68"/>
      <c r="PEJ2460" s="68"/>
      <c r="PEK2460" s="68"/>
      <c r="PEL2460" s="68"/>
      <c r="PEM2460" s="68"/>
      <c r="PEN2460" s="68"/>
      <c r="PEO2460" s="68"/>
      <c r="PEP2460" s="68"/>
      <c r="PEQ2460" s="68"/>
      <c r="PER2460" s="68"/>
      <c r="PES2460" s="68"/>
      <c r="PET2460" s="68"/>
      <c r="PEU2460" s="68"/>
      <c r="PEV2460" s="68"/>
      <c r="PEW2460" s="68"/>
      <c r="PEX2460" s="68"/>
      <c r="PEY2460" s="68"/>
      <c r="PEZ2460" s="68"/>
      <c r="PFA2460" s="68"/>
      <c r="PFB2460" s="68"/>
      <c r="PFC2460" s="68"/>
      <c r="PFD2460" s="68"/>
      <c r="PFE2460" s="68"/>
      <c r="PFF2460" s="68"/>
      <c r="PFG2460" s="68"/>
      <c r="PFH2460" s="68"/>
      <c r="PFI2460" s="68"/>
      <c r="PFJ2460" s="68"/>
      <c r="PFK2460" s="68"/>
      <c r="PFL2460" s="68"/>
      <c r="PFM2460" s="68"/>
      <c r="PFN2460" s="68"/>
      <c r="PFO2460" s="68"/>
      <c r="PFP2460" s="68"/>
      <c r="PFQ2460" s="68"/>
      <c r="PFR2460" s="68"/>
      <c r="PFS2460" s="68"/>
      <c r="PFT2460" s="68"/>
      <c r="PFU2460" s="68"/>
      <c r="PFV2460" s="68"/>
      <c r="PFW2460" s="68"/>
      <c r="PFX2460" s="68"/>
      <c r="PFY2460" s="68"/>
      <c r="PFZ2460" s="68"/>
      <c r="PGA2460" s="68"/>
      <c r="PGB2460" s="68"/>
      <c r="PGC2460" s="68"/>
      <c r="PGD2460" s="68"/>
      <c r="PGE2460" s="68"/>
      <c r="PGF2460" s="68"/>
      <c r="PGG2460" s="68"/>
      <c r="PGH2460" s="68"/>
      <c r="PGI2460" s="68"/>
      <c r="PGJ2460" s="68"/>
      <c r="PGK2460" s="68"/>
      <c r="PGL2460" s="68"/>
      <c r="PGM2460" s="68"/>
      <c r="PGN2460" s="68"/>
      <c r="PGO2460" s="68"/>
      <c r="PGP2460" s="68"/>
      <c r="PGQ2460" s="68"/>
      <c r="PGR2460" s="68"/>
      <c r="PGS2460" s="68"/>
      <c r="PGT2460" s="68"/>
      <c r="PGU2460" s="68"/>
      <c r="PGV2460" s="68"/>
      <c r="PGW2460" s="68"/>
      <c r="PGX2460" s="68"/>
      <c r="PGY2460" s="68"/>
      <c r="PGZ2460" s="68"/>
      <c r="PHA2460" s="68"/>
      <c r="PHB2460" s="68"/>
      <c r="PHC2460" s="68"/>
      <c r="PHD2460" s="68"/>
      <c r="PHE2460" s="68"/>
      <c r="PHF2460" s="68"/>
      <c r="PHG2460" s="68"/>
      <c r="PHH2460" s="68"/>
      <c r="PHI2460" s="68"/>
      <c r="PHJ2460" s="68"/>
      <c r="PHK2460" s="68"/>
      <c r="PHL2460" s="68"/>
      <c r="PHM2460" s="68"/>
      <c r="PHN2460" s="68"/>
      <c r="PHO2460" s="68"/>
      <c r="PHP2460" s="68"/>
      <c r="PHQ2460" s="68"/>
      <c r="PHR2460" s="68"/>
      <c r="PHS2460" s="68"/>
      <c r="PHT2460" s="68"/>
      <c r="PHU2460" s="68"/>
      <c r="PHV2460" s="68"/>
      <c r="PHW2460" s="68"/>
      <c r="PHX2460" s="68"/>
      <c r="PHY2460" s="68"/>
      <c r="PHZ2460" s="68"/>
      <c r="PIA2460" s="68"/>
      <c r="PIB2460" s="68"/>
      <c r="PIC2460" s="68"/>
      <c r="PID2460" s="68"/>
      <c r="PIE2460" s="68"/>
      <c r="PIF2460" s="68"/>
      <c r="PIG2460" s="68"/>
      <c r="PIH2460" s="68"/>
      <c r="PII2460" s="68"/>
      <c r="PIJ2460" s="68"/>
      <c r="PIK2460" s="68"/>
      <c r="PIL2460" s="68"/>
      <c r="PIM2460" s="68"/>
      <c r="PIN2460" s="68"/>
      <c r="PIO2460" s="68"/>
      <c r="PIP2460" s="68"/>
      <c r="PIQ2460" s="68"/>
      <c r="PIR2460" s="68"/>
      <c r="PIS2460" s="68"/>
      <c r="PIT2460" s="68"/>
      <c r="PIU2460" s="68"/>
      <c r="PIV2460" s="68"/>
      <c r="PIW2460" s="68"/>
      <c r="PIX2460" s="68"/>
      <c r="PIY2460" s="68"/>
      <c r="PIZ2460" s="68"/>
      <c r="PJA2460" s="68"/>
      <c r="PJB2460" s="68"/>
      <c r="PJC2460" s="68"/>
      <c r="PJD2460" s="68"/>
      <c r="PJE2460" s="68"/>
      <c r="PJF2460" s="68"/>
      <c r="PJG2460" s="68"/>
      <c r="PJH2460" s="68"/>
      <c r="PJI2460" s="68"/>
      <c r="PJJ2460" s="68"/>
      <c r="PJK2460" s="68"/>
      <c r="PJL2460" s="68"/>
      <c r="PJM2460" s="68"/>
      <c r="PJN2460" s="68"/>
      <c r="PJO2460" s="68"/>
      <c r="PJP2460" s="68"/>
      <c r="PJQ2460" s="68"/>
      <c r="PJR2460" s="68"/>
      <c r="PJS2460" s="68"/>
      <c r="PJT2460" s="68"/>
      <c r="PJU2460" s="68"/>
      <c r="PJV2460" s="68"/>
      <c r="PJW2460" s="68"/>
      <c r="PJX2460" s="68"/>
      <c r="PJY2460" s="68"/>
      <c r="PJZ2460" s="68"/>
      <c r="PKA2460" s="68"/>
      <c r="PKB2460" s="68"/>
      <c r="PKC2460" s="68"/>
      <c r="PKD2460" s="68"/>
      <c r="PKE2460" s="68"/>
      <c r="PKF2460" s="68"/>
      <c r="PKG2460" s="68"/>
      <c r="PKH2460" s="68"/>
      <c r="PKI2460" s="68"/>
      <c r="PKJ2460" s="68"/>
      <c r="PKK2460" s="68"/>
      <c r="PKL2460" s="68"/>
      <c r="PKM2460" s="68"/>
      <c r="PKN2460" s="68"/>
      <c r="PKO2460" s="68"/>
      <c r="PKP2460" s="68"/>
      <c r="PKQ2460" s="68"/>
      <c r="PKR2460" s="68"/>
      <c r="PKS2460" s="68"/>
      <c r="PKT2460" s="68"/>
      <c r="PKU2460" s="68"/>
      <c r="PKV2460" s="68"/>
      <c r="PKW2460" s="68"/>
      <c r="PKX2460" s="68"/>
      <c r="PKY2460" s="68"/>
      <c r="PKZ2460" s="68"/>
      <c r="PLA2460" s="68"/>
      <c r="PLB2460" s="68"/>
      <c r="PLC2460" s="68"/>
      <c r="PLD2460" s="68"/>
      <c r="PLE2460" s="68"/>
      <c r="PLF2460" s="68"/>
      <c r="PLG2460" s="68"/>
      <c r="PLH2460" s="68"/>
      <c r="PLI2460" s="68"/>
      <c r="PLJ2460" s="68"/>
      <c r="PLK2460" s="68"/>
      <c r="PLL2460" s="68"/>
      <c r="PLM2460" s="68"/>
      <c r="PLN2460" s="68"/>
      <c r="PLO2460" s="68"/>
      <c r="PLP2460" s="68"/>
      <c r="PLQ2460" s="68"/>
      <c r="PLR2460" s="68"/>
      <c r="PLS2460" s="68"/>
      <c r="PLT2460" s="68"/>
      <c r="PLU2460" s="68"/>
      <c r="PLV2460" s="68"/>
      <c r="PLW2460" s="68"/>
      <c r="PLX2460" s="68"/>
      <c r="PLY2460" s="68"/>
      <c r="PLZ2460" s="68"/>
      <c r="PMA2460" s="68"/>
      <c r="PMB2460" s="68"/>
      <c r="PMC2460" s="68"/>
      <c r="PMD2460" s="68"/>
      <c r="PME2460" s="68"/>
      <c r="PMF2460" s="68"/>
      <c r="PMG2460" s="68"/>
      <c r="PMH2460" s="68"/>
      <c r="PMI2460" s="68"/>
      <c r="PMJ2460" s="68"/>
      <c r="PMK2460" s="68"/>
      <c r="PML2460" s="68"/>
      <c r="PMM2460" s="68"/>
      <c r="PMN2460" s="68"/>
      <c r="PMO2460" s="68"/>
      <c r="PMP2460" s="68"/>
      <c r="PMQ2460" s="68"/>
      <c r="PMR2460" s="68"/>
      <c r="PMS2460" s="68"/>
      <c r="PMT2460" s="68"/>
      <c r="PMU2460" s="68"/>
      <c r="PMV2460" s="68"/>
      <c r="PMW2460" s="68"/>
      <c r="PMX2460" s="68"/>
      <c r="PMY2460" s="68"/>
      <c r="PMZ2460" s="68"/>
      <c r="PNA2460" s="68"/>
      <c r="PNB2460" s="68"/>
      <c r="PNC2460" s="68"/>
      <c r="PND2460" s="68"/>
      <c r="PNE2460" s="68"/>
      <c r="PNF2460" s="68"/>
      <c r="PNG2460" s="68"/>
      <c r="PNH2460" s="68"/>
      <c r="PNI2460" s="68"/>
      <c r="PNJ2460" s="68"/>
      <c r="PNK2460" s="68"/>
      <c r="PNL2460" s="68"/>
      <c r="PNM2460" s="68"/>
      <c r="PNN2460" s="68"/>
      <c r="PNO2460" s="68"/>
      <c r="PNP2460" s="68"/>
      <c r="PNQ2460" s="68"/>
      <c r="PNR2460" s="68"/>
      <c r="PNS2460" s="68"/>
      <c r="PNT2460" s="68"/>
      <c r="PNU2460" s="68"/>
      <c r="PNV2460" s="68"/>
      <c r="PNW2460" s="68"/>
      <c r="PNX2460" s="68"/>
      <c r="PNY2460" s="68"/>
      <c r="PNZ2460" s="68"/>
      <c r="POA2460" s="68"/>
      <c r="POB2460" s="68"/>
      <c r="POC2460" s="68"/>
      <c r="POD2460" s="68"/>
      <c r="POE2460" s="68"/>
      <c r="POF2460" s="68"/>
      <c r="POG2460" s="68"/>
      <c r="POH2460" s="68"/>
      <c r="POI2460" s="68"/>
      <c r="POJ2460" s="68"/>
      <c r="POK2460" s="68"/>
      <c r="POL2460" s="68"/>
      <c r="POM2460" s="68"/>
      <c r="PON2460" s="68"/>
      <c r="POO2460" s="68"/>
      <c r="POP2460" s="68"/>
      <c r="POQ2460" s="68"/>
      <c r="POR2460" s="68"/>
      <c r="POS2460" s="68"/>
      <c r="POT2460" s="68"/>
      <c r="POU2460" s="68"/>
      <c r="POV2460" s="68"/>
      <c r="POW2460" s="68"/>
      <c r="POX2460" s="68"/>
      <c r="POY2460" s="68"/>
      <c r="POZ2460" s="68"/>
      <c r="PPA2460" s="68"/>
      <c r="PPB2460" s="68"/>
      <c r="PPC2460" s="68"/>
      <c r="PPD2460" s="68"/>
      <c r="PPE2460" s="68"/>
      <c r="PPF2460" s="68"/>
      <c r="PPG2460" s="68"/>
      <c r="PPH2460" s="68"/>
      <c r="PPI2460" s="68"/>
      <c r="PPJ2460" s="68"/>
      <c r="PPK2460" s="68"/>
      <c r="PPL2460" s="68"/>
      <c r="PPM2460" s="68"/>
      <c r="PPN2460" s="68"/>
      <c r="PPO2460" s="68"/>
      <c r="PPP2460" s="68"/>
      <c r="PPQ2460" s="68"/>
      <c r="PPR2460" s="68"/>
      <c r="PPS2460" s="68"/>
      <c r="PPT2460" s="68"/>
      <c r="PPU2460" s="68"/>
      <c r="PPV2460" s="68"/>
      <c r="PPW2460" s="68"/>
      <c r="PPX2460" s="68"/>
      <c r="PPY2460" s="68"/>
      <c r="PPZ2460" s="68"/>
      <c r="PQA2460" s="68"/>
      <c r="PQB2460" s="68"/>
      <c r="PQC2460" s="68"/>
      <c r="PQD2460" s="68"/>
      <c r="PQE2460" s="68"/>
      <c r="PQF2460" s="68"/>
      <c r="PQG2460" s="68"/>
      <c r="PQH2460" s="68"/>
      <c r="PQI2460" s="68"/>
      <c r="PQJ2460" s="68"/>
      <c r="PQK2460" s="68"/>
      <c r="PQL2460" s="68"/>
      <c r="PQM2460" s="68"/>
      <c r="PQN2460" s="68"/>
      <c r="PQO2460" s="68"/>
      <c r="PQP2460" s="68"/>
      <c r="PQQ2460" s="68"/>
      <c r="PQR2460" s="68"/>
      <c r="PQS2460" s="68"/>
      <c r="PQT2460" s="68"/>
      <c r="PQU2460" s="68"/>
      <c r="PQV2460" s="68"/>
      <c r="PQW2460" s="68"/>
      <c r="PQX2460" s="68"/>
      <c r="PQY2460" s="68"/>
      <c r="PQZ2460" s="68"/>
      <c r="PRA2460" s="68"/>
      <c r="PRB2460" s="68"/>
      <c r="PRC2460" s="68"/>
      <c r="PRD2460" s="68"/>
      <c r="PRE2460" s="68"/>
      <c r="PRF2460" s="68"/>
      <c r="PRG2460" s="68"/>
      <c r="PRH2460" s="68"/>
      <c r="PRI2460" s="68"/>
      <c r="PRJ2460" s="68"/>
      <c r="PRK2460" s="68"/>
      <c r="PRL2460" s="68"/>
      <c r="PRM2460" s="68"/>
      <c r="PRN2460" s="68"/>
      <c r="PRO2460" s="68"/>
      <c r="PRP2460" s="68"/>
      <c r="PRQ2460" s="68"/>
      <c r="PRR2460" s="68"/>
      <c r="PRS2460" s="68"/>
      <c r="PRT2460" s="68"/>
      <c r="PRU2460" s="68"/>
      <c r="PRV2460" s="68"/>
      <c r="PRW2460" s="68"/>
      <c r="PRX2460" s="68"/>
      <c r="PRY2460" s="68"/>
      <c r="PRZ2460" s="68"/>
      <c r="PSA2460" s="68"/>
      <c r="PSB2460" s="68"/>
      <c r="PSC2460" s="68"/>
      <c r="PSD2460" s="68"/>
      <c r="PSE2460" s="68"/>
      <c r="PSF2460" s="68"/>
      <c r="PSG2460" s="68"/>
      <c r="PSH2460" s="68"/>
      <c r="PSI2460" s="68"/>
      <c r="PSJ2460" s="68"/>
      <c r="PSK2460" s="68"/>
      <c r="PSL2460" s="68"/>
      <c r="PSM2460" s="68"/>
      <c r="PSN2460" s="68"/>
      <c r="PSO2460" s="68"/>
      <c r="PSP2460" s="68"/>
      <c r="PSQ2460" s="68"/>
      <c r="PSR2460" s="68"/>
      <c r="PSS2460" s="68"/>
      <c r="PST2460" s="68"/>
      <c r="PSU2460" s="68"/>
      <c r="PSV2460" s="68"/>
      <c r="PSW2460" s="68"/>
      <c r="PSX2460" s="68"/>
      <c r="PSY2460" s="68"/>
      <c r="PSZ2460" s="68"/>
      <c r="PTA2460" s="68"/>
      <c r="PTB2460" s="68"/>
      <c r="PTC2460" s="68"/>
      <c r="PTD2460" s="68"/>
      <c r="PTE2460" s="68"/>
      <c r="PTF2460" s="68"/>
      <c r="PTG2460" s="68"/>
      <c r="PTH2460" s="68"/>
      <c r="PTI2460" s="68"/>
      <c r="PTJ2460" s="68"/>
      <c r="PTK2460" s="68"/>
      <c r="PTL2460" s="68"/>
      <c r="PTM2460" s="68"/>
      <c r="PTN2460" s="68"/>
      <c r="PTO2460" s="68"/>
      <c r="PTP2460" s="68"/>
      <c r="PTQ2460" s="68"/>
      <c r="PTR2460" s="68"/>
      <c r="PTS2460" s="68"/>
      <c r="PTT2460" s="68"/>
      <c r="PTU2460" s="68"/>
      <c r="PTV2460" s="68"/>
      <c r="PTW2460" s="68"/>
      <c r="PTX2460" s="68"/>
      <c r="PTY2460" s="68"/>
      <c r="PTZ2460" s="68"/>
      <c r="PUA2460" s="68"/>
      <c r="PUB2460" s="68"/>
      <c r="PUC2460" s="68"/>
      <c r="PUD2460" s="68"/>
      <c r="PUE2460" s="68"/>
      <c r="PUF2460" s="68"/>
      <c r="PUG2460" s="68"/>
      <c r="PUH2460" s="68"/>
      <c r="PUI2460" s="68"/>
      <c r="PUJ2460" s="68"/>
      <c r="PUK2460" s="68"/>
      <c r="PUL2460" s="68"/>
      <c r="PUM2460" s="68"/>
      <c r="PUN2460" s="68"/>
      <c r="PUO2460" s="68"/>
      <c r="PUP2460" s="68"/>
      <c r="PUQ2460" s="68"/>
      <c r="PUR2460" s="68"/>
      <c r="PUS2460" s="68"/>
      <c r="PUT2460" s="68"/>
      <c r="PUU2460" s="68"/>
      <c r="PUV2460" s="68"/>
      <c r="PUW2460" s="68"/>
      <c r="PUX2460" s="68"/>
      <c r="PUY2460" s="68"/>
      <c r="PUZ2460" s="68"/>
      <c r="PVA2460" s="68"/>
      <c r="PVB2460" s="68"/>
      <c r="PVC2460" s="68"/>
      <c r="PVD2460" s="68"/>
      <c r="PVE2460" s="68"/>
      <c r="PVF2460" s="68"/>
      <c r="PVG2460" s="68"/>
      <c r="PVH2460" s="68"/>
      <c r="PVI2460" s="68"/>
      <c r="PVJ2460" s="68"/>
      <c r="PVK2460" s="68"/>
      <c r="PVL2460" s="68"/>
      <c r="PVM2460" s="68"/>
      <c r="PVN2460" s="68"/>
      <c r="PVO2460" s="68"/>
      <c r="PVP2460" s="68"/>
      <c r="PVQ2460" s="68"/>
      <c r="PVR2460" s="68"/>
      <c r="PVS2460" s="68"/>
      <c r="PVT2460" s="68"/>
      <c r="PVU2460" s="68"/>
      <c r="PVV2460" s="68"/>
      <c r="PVW2460" s="68"/>
      <c r="PVX2460" s="68"/>
      <c r="PVY2460" s="68"/>
      <c r="PVZ2460" s="68"/>
      <c r="PWA2460" s="68"/>
      <c r="PWB2460" s="68"/>
      <c r="PWC2460" s="68"/>
      <c r="PWD2460" s="68"/>
      <c r="PWE2460" s="68"/>
      <c r="PWF2460" s="68"/>
      <c r="PWG2460" s="68"/>
      <c r="PWH2460" s="68"/>
      <c r="PWI2460" s="68"/>
      <c r="PWJ2460" s="68"/>
      <c r="PWK2460" s="68"/>
      <c r="PWL2460" s="68"/>
      <c r="PWM2460" s="68"/>
      <c r="PWN2460" s="68"/>
      <c r="PWO2460" s="68"/>
      <c r="PWP2460" s="68"/>
      <c r="PWQ2460" s="68"/>
      <c r="PWR2460" s="68"/>
      <c r="PWS2460" s="68"/>
      <c r="PWT2460" s="68"/>
      <c r="PWU2460" s="68"/>
      <c r="PWV2460" s="68"/>
      <c r="PWW2460" s="68"/>
      <c r="PWX2460" s="68"/>
      <c r="PWY2460" s="68"/>
      <c r="PWZ2460" s="68"/>
      <c r="PXA2460" s="68"/>
      <c r="PXB2460" s="68"/>
      <c r="PXC2460" s="68"/>
      <c r="PXD2460" s="68"/>
      <c r="PXE2460" s="68"/>
      <c r="PXF2460" s="68"/>
      <c r="PXG2460" s="68"/>
      <c r="PXH2460" s="68"/>
      <c r="PXI2460" s="68"/>
      <c r="PXJ2460" s="68"/>
      <c r="PXK2460" s="68"/>
      <c r="PXL2460" s="68"/>
      <c r="PXM2460" s="68"/>
      <c r="PXN2460" s="68"/>
      <c r="PXO2460" s="68"/>
      <c r="PXP2460" s="68"/>
      <c r="PXQ2460" s="68"/>
      <c r="PXR2460" s="68"/>
      <c r="PXS2460" s="68"/>
      <c r="PXT2460" s="68"/>
      <c r="PXU2460" s="68"/>
      <c r="PXV2460" s="68"/>
      <c r="PXW2460" s="68"/>
      <c r="PXX2460" s="68"/>
      <c r="PXY2460" s="68"/>
      <c r="PXZ2460" s="68"/>
      <c r="PYA2460" s="68"/>
      <c r="PYB2460" s="68"/>
      <c r="PYC2460" s="68"/>
      <c r="PYD2460" s="68"/>
      <c r="PYE2460" s="68"/>
      <c r="PYF2460" s="68"/>
      <c r="PYG2460" s="68"/>
      <c r="PYH2460" s="68"/>
      <c r="PYI2460" s="68"/>
      <c r="PYJ2460" s="68"/>
      <c r="PYK2460" s="68"/>
      <c r="PYL2460" s="68"/>
      <c r="PYM2460" s="68"/>
      <c r="PYN2460" s="68"/>
      <c r="PYO2460" s="68"/>
      <c r="PYP2460" s="68"/>
      <c r="PYQ2460" s="68"/>
      <c r="PYR2460" s="68"/>
      <c r="PYS2460" s="68"/>
      <c r="PYT2460" s="68"/>
      <c r="PYU2460" s="68"/>
      <c r="PYV2460" s="68"/>
      <c r="PYW2460" s="68"/>
      <c r="PYX2460" s="68"/>
      <c r="PYY2460" s="68"/>
      <c r="PYZ2460" s="68"/>
      <c r="PZA2460" s="68"/>
      <c r="PZB2460" s="68"/>
      <c r="PZC2460" s="68"/>
      <c r="PZD2460" s="68"/>
      <c r="PZE2460" s="68"/>
      <c r="PZF2460" s="68"/>
      <c r="PZG2460" s="68"/>
      <c r="PZH2460" s="68"/>
      <c r="PZI2460" s="68"/>
      <c r="PZJ2460" s="68"/>
      <c r="PZK2460" s="68"/>
      <c r="PZL2460" s="68"/>
      <c r="PZM2460" s="68"/>
      <c r="PZN2460" s="68"/>
      <c r="PZO2460" s="68"/>
      <c r="PZP2460" s="68"/>
      <c r="PZQ2460" s="68"/>
      <c r="PZR2460" s="68"/>
      <c r="PZS2460" s="68"/>
      <c r="PZT2460" s="68"/>
      <c r="PZU2460" s="68"/>
      <c r="PZV2460" s="68"/>
      <c r="PZW2460" s="68"/>
      <c r="PZX2460" s="68"/>
      <c r="PZY2460" s="68"/>
      <c r="PZZ2460" s="68"/>
      <c r="QAA2460" s="68"/>
      <c r="QAB2460" s="68"/>
      <c r="QAC2460" s="68"/>
      <c r="QAD2460" s="68"/>
      <c r="QAE2460" s="68"/>
      <c r="QAF2460" s="68"/>
      <c r="QAG2460" s="68"/>
      <c r="QAH2460" s="68"/>
      <c r="QAI2460" s="68"/>
      <c r="QAJ2460" s="68"/>
      <c r="QAK2460" s="68"/>
      <c r="QAL2460" s="68"/>
      <c r="QAM2460" s="68"/>
      <c r="QAN2460" s="68"/>
      <c r="QAO2460" s="68"/>
      <c r="QAP2460" s="68"/>
      <c r="QAQ2460" s="68"/>
      <c r="QAR2460" s="68"/>
      <c r="QAS2460" s="68"/>
      <c r="QAT2460" s="68"/>
      <c r="QAU2460" s="68"/>
      <c r="QAV2460" s="68"/>
      <c r="QAW2460" s="68"/>
      <c r="QAX2460" s="68"/>
      <c r="QAY2460" s="68"/>
      <c r="QAZ2460" s="68"/>
      <c r="QBA2460" s="68"/>
      <c r="QBB2460" s="68"/>
      <c r="QBC2460" s="68"/>
      <c r="QBD2460" s="68"/>
      <c r="QBE2460" s="68"/>
      <c r="QBF2460" s="68"/>
      <c r="QBG2460" s="68"/>
      <c r="QBH2460" s="68"/>
      <c r="QBI2460" s="68"/>
      <c r="QBJ2460" s="68"/>
      <c r="QBK2460" s="68"/>
      <c r="QBL2460" s="68"/>
      <c r="QBM2460" s="68"/>
      <c r="QBN2460" s="68"/>
      <c r="QBO2460" s="68"/>
      <c r="QBP2460" s="68"/>
      <c r="QBQ2460" s="68"/>
      <c r="QBR2460" s="68"/>
      <c r="QBS2460" s="68"/>
      <c r="QBT2460" s="68"/>
      <c r="QBU2460" s="68"/>
      <c r="QBV2460" s="68"/>
      <c r="QBW2460" s="68"/>
      <c r="QBX2460" s="68"/>
      <c r="QBY2460" s="68"/>
      <c r="QBZ2460" s="68"/>
      <c r="QCA2460" s="68"/>
      <c r="QCB2460" s="68"/>
      <c r="QCC2460" s="68"/>
      <c r="QCD2460" s="68"/>
      <c r="QCE2460" s="68"/>
      <c r="QCF2460" s="68"/>
      <c r="QCG2460" s="68"/>
      <c r="QCH2460" s="68"/>
      <c r="QCI2460" s="68"/>
      <c r="QCJ2460" s="68"/>
      <c r="QCK2460" s="68"/>
      <c r="QCL2460" s="68"/>
      <c r="QCM2460" s="68"/>
      <c r="QCN2460" s="68"/>
      <c r="QCO2460" s="68"/>
      <c r="QCP2460" s="68"/>
      <c r="QCQ2460" s="68"/>
      <c r="QCR2460" s="68"/>
      <c r="QCS2460" s="68"/>
      <c r="QCT2460" s="68"/>
      <c r="QCU2460" s="68"/>
      <c r="QCV2460" s="68"/>
      <c r="QCW2460" s="68"/>
      <c r="QCX2460" s="68"/>
      <c r="QCY2460" s="68"/>
      <c r="QCZ2460" s="68"/>
      <c r="QDA2460" s="68"/>
      <c r="QDB2460" s="68"/>
      <c r="QDC2460" s="68"/>
      <c r="QDD2460" s="68"/>
      <c r="QDE2460" s="68"/>
      <c r="QDF2460" s="68"/>
      <c r="QDG2460" s="68"/>
      <c r="QDH2460" s="68"/>
      <c r="QDI2460" s="68"/>
      <c r="QDJ2460" s="68"/>
      <c r="QDK2460" s="68"/>
      <c r="QDL2460" s="68"/>
      <c r="QDM2460" s="68"/>
      <c r="QDN2460" s="68"/>
      <c r="QDO2460" s="68"/>
      <c r="QDP2460" s="68"/>
      <c r="QDQ2460" s="68"/>
      <c r="QDR2460" s="68"/>
      <c r="QDS2460" s="68"/>
      <c r="QDT2460" s="68"/>
      <c r="QDU2460" s="68"/>
      <c r="QDV2460" s="68"/>
      <c r="QDW2460" s="68"/>
      <c r="QDX2460" s="68"/>
      <c r="QDY2460" s="68"/>
      <c r="QDZ2460" s="68"/>
      <c r="QEA2460" s="68"/>
      <c r="QEB2460" s="68"/>
      <c r="QEC2460" s="68"/>
      <c r="QED2460" s="68"/>
      <c r="QEE2460" s="68"/>
      <c r="QEF2460" s="68"/>
      <c r="QEG2460" s="68"/>
      <c r="QEH2460" s="68"/>
      <c r="QEI2460" s="68"/>
      <c r="QEJ2460" s="68"/>
      <c r="QEK2460" s="68"/>
      <c r="QEL2460" s="68"/>
      <c r="QEM2460" s="68"/>
      <c r="QEN2460" s="68"/>
      <c r="QEO2460" s="68"/>
      <c r="QEP2460" s="68"/>
      <c r="QEQ2460" s="68"/>
      <c r="QER2460" s="68"/>
      <c r="QES2460" s="68"/>
      <c r="QET2460" s="68"/>
      <c r="QEU2460" s="68"/>
      <c r="QEV2460" s="68"/>
      <c r="QEW2460" s="68"/>
      <c r="QEX2460" s="68"/>
      <c r="QEY2460" s="68"/>
      <c r="QEZ2460" s="68"/>
      <c r="QFA2460" s="68"/>
      <c r="QFB2460" s="68"/>
      <c r="QFC2460" s="68"/>
      <c r="QFD2460" s="68"/>
      <c r="QFE2460" s="68"/>
      <c r="QFF2460" s="68"/>
      <c r="QFG2460" s="68"/>
      <c r="QFH2460" s="68"/>
      <c r="QFI2460" s="68"/>
      <c r="QFJ2460" s="68"/>
      <c r="QFK2460" s="68"/>
      <c r="QFL2460" s="68"/>
      <c r="QFM2460" s="68"/>
      <c r="QFN2460" s="68"/>
      <c r="QFO2460" s="68"/>
      <c r="QFP2460" s="68"/>
      <c r="QFQ2460" s="68"/>
      <c r="QFR2460" s="68"/>
      <c r="QFS2460" s="68"/>
      <c r="QFT2460" s="68"/>
      <c r="QFU2460" s="68"/>
      <c r="QFV2460" s="68"/>
      <c r="QFW2460" s="68"/>
      <c r="QFX2460" s="68"/>
      <c r="QFY2460" s="68"/>
      <c r="QFZ2460" s="68"/>
      <c r="QGA2460" s="68"/>
      <c r="QGB2460" s="68"/>
      <c r="QGC2460" s="68"/>
      <c r="QGD2460" s="68"/>
      <c r="QGE2460" s="68"/>
      <c r="QGF2460" s="68"/>
      <c r="QGG2460" s="68"/>
      <c r="QGH2460" s="68"/>
      <c r="QGI2460" s="68"/>
      <c r="QGJ2460" s="68"/>
      <c r="QGK2460" s="68"/>
      <c r="QGL2460" s="68"/>
      <c r="QGM2460" s="68"/>
      <c r="QGN2460" s="68"/>
      <c r="QGO2460" s="68"/>
      <c r="QGP2460" s="68"/>
      <c r="QGQ2460" s="68"/>
      <c r="QGR2460" s="68"/>
      <c r="QGS2460" s="68"/>
      <c r="QGT2460" s="68"/>
      <c r="QGU2460" s="68"/>
      <c r="QGV2460" s="68"/>
      <c r="QGW2460" s="68"/>
      <c r="QGX2460" s="68"/>
      <c r="QGY2460" s="68"/>
      <c r="QGZ2460" s="68"/>
      <c r="QHA2460" s="68"/>
      <c r="QHB2460" s="68"/>
      <c r="QHC2460" s="68"/>
      <c r="QHD2460" s="68"/>
      <c r="QHE2460" s="68"/>
      <c r="QHF2460" s="68"/>
      <c r="QHG2460" s="68"/>
      <c r="QHH2460" s="68"/>
      <c r="QHI2460" s="68"/>
      <c r="QHJ2460" s="68"/>
      <c r="QHK2460" s="68"/>
      <c r="QHL2460" s="68"/>
      <c r="QHM2460" s="68"/>
      <c r="QHN2460" s="68"/>
      <c r="QHO2460" s="68"/>
      <c r="QHP2460" s="68"/>
      <c r="QHQ2460" s="68"/>
      <c r="QHR2460" s="68"/>
      <c r="QHS2460" s="68"/>
      <c r="QHT2460" s="68"/>
      <c r="QHU2460" s="68"/>
      <c r="QHV2460" s="68"/>
      <c r="QHW2460" s="68"/>
      <c r="QHX2460" s="68"/>
      <c r="QHY2460" s="68"/>
      <c r="QHZ2460" s="68"/>
      <c r="QIA2460" s="68"/>
      <c r="QIB2460" s="68"/>
      <c r="QIC2460" s="68"/>
      <c r="QID2460" s="68"/>
      <c r="QIE2460" s="68"/>
      <c r="QIF2460" s="68"/>
      <c r="QIG2460" s="68"/>
      <c r="QIH2460" s="68"/>
      <c r="QII2460" s="68"/>
      <c r="QIJ2460" s="68"/>
      <c r="QIK2460" s="68"/>
      <c r="QIL2460" s="68"/>
      <c r="QIM2460" s="68"/>
      <c r="QIN2460" s="68"/>
      <c r="QIO2460" s="68"/>
      <c r="QIP2460" s="68"/>
      <c r="QIQ2460" s="68"/>
      <c r="QIR2460" s="68"/>
      <c r="QIS2460" s="68"/>
      <c r="QIT2460" s="68"/>
      <c r="QIU2460" s="68"/>
      <c r="QIV2460" s="68"/>
      <c r="QIW2460" s="68"/>
      <c r="QIX2460" s="68"/>
      <c r="QIY2460" s="68"/>
      <c r="QIZ2460" s="68"/>
      <c r="QJA2460" s="68"/>
      <c r="QJB2460" s="68"/>
      <c r="QJC2460" s="68"/>
      <c r="QJD2460" s="68"/>
      <c r="QJE2460" s="68"/>
      <c r="QJF2460" s="68"/>
      <c r="QJG2460" s="68"/>
      <c r="QJH2460" s="68"/>
      <c r="QJI2460" s="68"/>
      <c r="QJJ2460" s="68"/>
      <c r="QJK2460" s="68"/>
      <c r="QJL2460" s="68"/>
      <c r="QJM2460" s="68"/>
      <c r="QJN2460" s="68"/>
      <c r="QJO2460" s="68"/>
      <c r="QJP2460" s="68"/>
      <c r="QJQ2460" s="68"/>
      <c r="QJR2460" s="68"/>
      <c r="QJS2460" s="68"/>
      <c r="QJT2460" s="68"/>
      <c r="QJU2460" s="68"/>
      <c r="QJV2460" s="68"/>
      <c r="QJW2460" s="68"/>
      <c r="QJX2460" s="68"/>
      <c r="QJY2460" s="68"/>
      <c r="QJZ2460" s="68"/>
      <c r="QKA2460" s="68"/>
      <c r="QKB2460" s="68"/>
      <c r="QKC2460" s="68"/>
      <c r="QKD2460" s="68"/>
      <c r="QKE2460" s="68"/>
      <c r="QKF2460" s="68"/>
      <c r="QKG2460" s="68"/>
      <c r="QKH2460" s="68"/>
      <c r="QKI2460" s="68"/>
      <c r="QKJ2460" s="68"/>
      <c r="QKK2460" s="68"/>
      <c r="QKL2460" s="68"/>
      <c r="QKM2460" s="68"/>
      <c r="QKN2460" s="68"/>
      <c r="QKO2460" s="68"/>
      <c r="QKP2460" s="68"/>
      <c r="QKQ2460" s="68"/>
      <c r="QKR2460" s="68"/>
      <c r="QKS2460" s="68"/>
      <c r="QKT2460" s="68"/>
      <c r="QKU2460" s="68"/>
      <c r="QKV2460" s="68"/>
      <c r="QKW2460" s="68"/>
      <c r="QKX2460" s="68"/>
      <c r="QKY2460" s="68"/>
      <c r="QKZ2460" s="68"/>
      <c r="QLA2460" s="68"/>
      <c r="QLB2460" s="68"/>
      <c r="QLC2460" s="68"/>
      <c r="QLD2460" s="68"/>
      <c r="QLE2460" s="68"/>
      <c r="QLF2460" s="68"/>
      <c r="QLG2460" s="68"/>
      <c r="QLH2460" s="68"/>
      <c r="QLI2460" s="68"/>
      <c r="QLJ2460" s="68"/>
      <c r="QLK2460" s="68"/>
      <c r="QLL2460" s="68"/>
      <c r="QLM2460" s="68"/>
      <c r="QLN2460" s="68"/>
      <c r="QLO2460" s="68"/>
      <c r="QLP2460" s="68"/>
      <c r="QLQ2460" s="68"/>
      <c r="QLR2460" s="68"/>
      <c r="QLS2460" s="68"/>
      <c r="QLT2460" s="68"/>
      <c r="QLU2460" s="68"/>
      <c r="QLV2460" s="68"/>
      <c r="QLW2460" s="68"/>
      <c r="QLX2460" s="68"/>
      <c r="QLY2460" s="68"/>
      <c r="QLZ2460" s="68"/>
      <c r="QMA2460" s="68"/>
      <c r="QMB2460" s="68"/>
      <c r="QMC2460" s="68"/>
      <c r="QMD2460" s="68"/>
      <c r="QME2460" s="68"/>
      <c r="QMF2460" s="68"/>
      <c r="QMG2460" s="68"/>
      <c r="QMH2460" s="68"/>
      <c r="QMI2460" s="68"/>
      <c r="QMJ2460" s="68"/>
      <c r="QMK2460" s="68"/>
      <c r="QML2460" s="68"/>
      <c r="QMM2460" s="68"/>
      <c r="QMN2460" s="68"/>
      <c r="QMO2460" s="68"/>
      <c r="QMP2460" s="68"/>
      <c r="QMQ2460" s="68"/>
      <c r="QMR2460" s="68"/>
      <c r="QMS2460" s="68"/>
      <c r="QMT2460" s="68"/>
      <c r="QMU2460" s="68"/>
      <c r="QMV2460" s="68"/>
      <c r="QMW2460" s="68"/>
      <c r="QMX2460" s="68"/>
      <c r="QMY2460" s="68"/>
      <c r="QMZ2460" s="68"/>
      <c r="QNA2460" s="68"/>
      <c r="QNB2460" s="68"/>
      <c r="QNC2460" s="68"/>
      <c r="QND2460" s="68"/>
      <c r="QNE2460" s="68"/>
      <c r="QNF2460" s="68"/>
      <c r="QNG2460" s="68"/>
      <c r="QNH2460" s="68"/>
      <c r="QNI2460" s="68"/>
      <c r="QNJ2460" s="68"/>
      <c r="QNK2460" s="68"/>
      <c r="QNL2460" s="68"/>
      <c r="QNM2460" s="68"/>
      <c r="QNN2460" s="68"/>
      <c r="QNO2460" s="68"/>
      <c r="QNP2460" s="68"/>
      <c r="QNQ2460" s="68"/>
      <c r="QNR2460" s="68"/>
      <c r="QNS2460" s="68"/>
      <c r="QNT2460" s="68"/>
      <c r="QNU2460" s="68"/>
      <c r="QNV2460" s="68"/>
      <c r="QNW2460" s="68"/>
      <c r="QNX2460" s="68"/>
      <c r="QNY2460" s="68"/>
      <c r="QNZ2460" s="68"/>
      <c r="QOA2460" s="68"/>
      <c r="QOB2460" s="68"/>
      <c r="QOC2460" s="68"/>
      <c r="QOD2460" s="68"/>
      <c r="QOE2460" s="68"/>
      <c r="QOF2460" s="68"/>
      <c r="QOG2460" s="68"/>
      <c r="QOH2460" s="68"/>
      <c r="QOI2460" s="68"/>
      <c r="QOJ2460" s="68"/>
      <c r="QOK2460" s="68"/>
      <c r="QOL2460" s="68"/>
      <c r="QOM2460" s="68"/>
      <c r="QON2460" s="68"/>
      <c r="QOO2460" s="68"/>
      <c r="QOP2460" s="68"/>
      <c r="QOQ2460" s="68"/>
      <c r="QOR2460" s="68"/>
      <c r="QOS2460" s="68"/>
      <c r="QOT2460" s="68"/>
      <c r="QOU2460" s="68"/>
      <c r="QOV2460" s="68"/>
      <c r="QOW2460" s="68"/>
      <c r="QOX2460" s="68"/>
      <c r="QOY2460" s="68"/>
      <c r="QOZ2460" s="68"/>
      <c r="QPA2460" s="68"/>
      <c r="QPB2460" s="68"/>
      <c r="QPC2460" s="68"/>
      <c r="QPD2460" s="68"/>
      <c r="QPE2460" s="68"/>
      <c r="QPF2460" s="68"/>
      <c r="QPG2460" s="68"/>
      <c r="QPH2460" s="68"/>
      <c r="QPI2460" s="68"/>
      <c r="QPJ2460" s="68"/>
      <c r="QPK2460" s="68"/>
      <c r="QPL2460" s="68"/>
      <c r="QPM2460" s="68"/>
      <c r="QPN2460" s="68"/>
      <c r="QPO2460" s="68"/>
      <c r="QPP2460" s="68"/>
      <c r="QPQ2460" s="68"/>
      <c r="QPR2460" s="68"/>
      <c r="QPS2460" s="68"/>
      <c r="QPT2460" s="68"/>
      <c r="QPU2460" s="68"/>
      <c r="QPV2460" s="68"/>
      <c r="QPW2460" s="68"/>
      <c r="QPX2460" s="68"/>
      <c r="QPY2460" s="68"/>
      <c r="QPZ2460" s="68"/>
      <c r="QQA2460" s="68"/>
      <c r="QQB2460" s="68"/>
      <c r="QQC2460" s="68"/>
      <c r="QQD2460" s="68"/>
      <c r="QQE2460" s="68"/>
      <c r="QQF2460" s="68"/>
      <c r="QQG2460" s="68"/>
      <c r="QQH2460" s="68"/>
      <c r="QQI2460" s="68"/>
      <c r="QQJ2460" s="68"/>
      <c r="QQK2460" s="68"/>
      <c r="QQL2460" s="68"/>
      <c r="QQM2460" s="68"/>
      <c r="QQN2460" s="68"/>
      <c r="QQO2460" s="68"/>
      <c r="QQP2460" s="68"/>
      <c r="QQQ2460" s="68"/>
      <c r="QQR2460" s="68"/>
      <c r="QQS2460" s="68"/>
      <c r="QQT2460" s="68"/>
      <c r="QQU2460" s="68"/>
      <c r="QQV2460" s="68"/>
      <c r="QQW2460" s="68"/>
      <c r="QQX2460" s="68"/>
      <c r="QQY2460" s="68"/>
      <c r="QQZ2460" s="68"/>
      <c r="QRA2460" s="68"/>
      <c r="QRB2460" s="68"/>
      <c r="QRC2460" s="68"/>
      <c r="QRD2460" s="68"/>
      <c r="QRE2460" s="68"/>
      <c r="QRF2460" s="68"/>
      <c r="QRG2460" s="68"/>
      <c r="QRH2460" s="68"/>
      <c r="QRI2460" s="68"/>
      <c r="QRJ2460" s="68"/>
      <c r="QRK2460" s="68"/>
      <c r="QRL2460" s="68"/>
      <c r="QRM2460" s="68"/>
      <c r="QRN2460" s="68"/>
      <c r="QRO2460" s="68"/>
      <c r="QRP2460" s="68"/>
      <c r="QRQ2460" s="68"/>
      <c r="QRR2460" s="68"/>
      <c r="QRS2460" s="68"/>
      <c r="QRT2460" s="68"/>
      <c r="QRU2460" s="68"/>
      <c r="QRV2460" s="68"/>
      <c r="QRW2460" s="68"/>
      <c r="QRX2460" s="68"/>
      <c r="QRY2460" s="68"/>
      <c r="QRZ2460" s="68"/>
      <c r="QSA2460" s="68"/>
      <c r="QSB2460" s="68"/>
      <c r="QSC2460" s="68"/>
      <c r="QSD2460" s="68"/>
      <c r="QSE2460" s="68"/>
      <c r="QSF2460" s="68"/>
      <c r="QSG2460" s="68"/>
      <c r="QSH2460" s="68"/>
      <c r="QSI2460" s="68"/>
      <c r="QSJ2460" s="68"/>
      <c r="QSK2460" s="68"/>
      <c r="QSL2460" s="68"/>
      <c r="QSM2460" s="68"/>
      <c r="QSN2460" s="68"/>
      <c r="QSO2460" s="68"/>
      <c r="QSP2460" s="68"/>
      <c r="QSQ2460" s="68"/>
      <c r="QSR2460" s="68"/>
      <c r="QSS2460" s="68"/>
      <c r="QST2460" s="68"/>
      <c r="QSU2460" s="68"/>
      <c r="QSV2460" s="68"/>
      <c r="QSW2460" s="68"/>
      <c r="QSX2460" s="68"/>
      <c r="QSY2460" s="68"/>
      <c r="QSZ2460" s="68"/>
      <c r="QTA2460" s="68"/>
      <c r="QTB2460" s="68"/>
      <c r="QTC2460" s="68"/>
      <c r="QTD2460" s="68"/>
      <c r="QTE2460" s="68"/>
      <c r="QTF2460" s="68"/>
      <c r="QTG2460" s="68"/>
      <c r="QTH2460" s="68"/>
      <c r="QTI2460" s="68"/>
      <c r="QTJ2460" s="68"/>
      <c r="QTK2460" s="68"/>
      <c r="QTL2460" s="68"/>
      <c r="QTM2460" s="68"/>
      <c r="QTN2460" s="68"/>
      <c r="QTO2460" s="68"/>
      <c r="QTP2460" s="68"/>
      <c r="QTQ2460" s="68"/>
      <c r="QTR2460" s="68"/>
      <c r="QTS2460" s="68"/>
      <c r="QTT2460" s="68"/>
      <c r="QTU2460" s="68"/>
      <c r="QTV2460" s="68"/>
      <c r="QTW2460" s="68"/>
      <c r="QTX2460" s="68"/>
      <c r="QTY2460" s="68"/>
      <c r="QTZ2460" s="68"/>
      <c r="QUA2460" s="68"/>
      <c r="QUB2460" s="68"/>
      <c r="QUC2460" s="68"/>
      <c r="QUD2460" s="68"/>
      <c r="QUE2460" s="68"/>
      <c r="QUF2460" s="68"/>
      <c r="QUG2460" s="68"/>
      <c r="QUH2460" s="68"/>
      <c r="QUI2460" s="68"/>
      <c r="QUJ2460" s="68"/>
      <c r="QUK2460" s="68"/>
      <c r="QUL2460" s="68"/>
      <c r="QUM2460" s="68"/>
      <c r="QUN2460" s="68"/>
      <c r="QUO2460" s="68"/>
      <c r="QUP2460" s="68"/>
      <c r="QUQ2460" s="68"/>
      <c r="QUR2460" s="68"/>
      <c r="QUS2460" s="68"/>
      <c r="QUT2460" s="68"/>
      <c r="QUU2460" s="68"/>
      <c r="QUV2460" s="68"/>
      <c r="QUW2460" s="68"/>
      <c r="QUX2460" s="68"/>
      <c r="QUY2460" s="68"/>
      <c r="QUZ2460" s="68"/>
      <c r="QVA2460" s="68"/>
      <c r="QVB2460" s="68"/>
      <c r="QVC2460" s="68"/>
      <c r="QVD2460" s="68"/>
      <c r="QVE2460" s="68"/>
      <c r="QVF2460" s="68"/>
      <c r="QVG2460" s="68"/>
      <c r="QVH2460" s="68"/>
      <c r="QVI2460" s="68"/>
      <c r="QVJ2460" s="68"/>
      <c r="QVK2460" s="68"/>
      <c r="QVL2460" s="68"/>
      <c r="QVM2460" s="68"/>
      <c r="QVN2460" s="68"/>
      <c r="QVO2460" s="68"/>
      <c r="QVP2460" s="68"/>
      <c r="QVQ2460" s="68"/>
      <c r="QVR2460" s="68"/>
      <c r="QVS2460" s="68"/>
      <c r="QVT2460" s="68"/>
      <c r="QVU2460" s="68"/>
      <c r="QVV2460" s="68"/>
      <c r="QVW2460" s="68"/>
      <c r="QVX2460" s="68"/>
      <c r="QVY2460" s="68"/>
      <c r="QVZ2460" s="68"/>
      <c r="QWA2460" s="68"/>
      <c r="QWB2460" s="68"/>
      <c r="QWC2460" s="68"/>
      <c r="QWD2460" s="68"/>
      <c r="QWE2460" s="68"/>
      <c r="QWF2460" s="68"/>
      <c r="QWG2460" s="68"/>
      <c r="QWH2460" s="68"/>
      <c r="QWI2460" s="68"/>
      <c r="QWJ2460" s="68"/>
      <c r="QWK2460" s="68"/>
      <c r="QWL2460" s="68"/>
      <c r="QWM2460" s="68"/>
      <c r="QWN2460" s="68"/>
      <c r="QWO2460" s="68"/>
      <c r="QWP2460" s="68"/>
      <c r="QWQ2460" s="68"/>
      <c r="QWR2460" s="68"/>
      <c r="QWS2460" s="68"/>
      <c r="QWT2460" s="68"/>
      <c r="QWU2460" s="68"/>
      <c r="QWV2460" s="68"/>
      <c r="QWW2460" s="68"/>
      <c r="QWX2460" s="68"/>
      <c r="QWY2460" s="68"/>
      <c r="QWZ2460" s="68"/>
      <c r="QXA2460" s="68"/>
      <c r="QXB2460" s="68"/>
      <c r="QXC2460" s="68"/>
      <c r="QXD2460" s="68"/>
      <c r="QXE2460" s="68"/>
      <c r="QXF2460" s="68"/>
      <c r="QXG2460" s="68"/>
      <c r="QXH2460" s="68"/>
      <c r="QXI2460" s="68"/>
      <c r="QXJ2460" s="68"/>
      <c r="QXK2460" s="68"/>
      <c r="QXL2460" s="68"/>
      <c r="QXM2460" s="68"/>
      <c r="QXN2460" s="68"/>
      <c r="QXO2460" s="68"/>
      <c r="QXP2460" s="68"/>
      <c r="QXQ2460" s="68"/>
      <c r="QXR2460" s="68"/>
      <c r="QXS2460" s="68"/>
      <c r="QXT2460" s="68"/>
      <c r="QXU2460" s="68"/>
      <c r="QXV2460" s="68"/>
      <c r="QXW2460" s="68"/>
      <c r="QXX2460" s="68"/>
      <c r="QXY2460" s="68"/>
      <c r="QXZ2460" s="68"/>
      <c r="QYA2460" s="68"/>
      <c r="QYB2460" s="68"/>
      <c r="QYC2460" s="68"/>
      <c r="QYD2460" s="68"/>
      <c r="QYE2460" s="68"/>
      <c r="QYF2460" s="68"/>
      <c r="QYG2460" s="68"/>
      <c r="QYH2460" s="68"/>
      <c r="QYI2460" s="68"/>
      <c r="QYJ2460" s="68"/>
      <c r="QYK2460" s="68"/>
      <c r="QYL2460" s="68"/>
      <c r="QYM2460" s="68"/>
      <c r="QYN2460" s="68"/>
      <c r="QYO2460" s="68"/>
      <c r="QYP2460" s="68"/>
      <c r="QYQ2460" s="68"/>
      <c r="QYR2460" s="68"/>
      <c r="QYS2460" s="68"/>
      <c r="QYT2460" s="68"/>
      <c r="QYU2460" s="68"/>
      <c r="QYV2460" s="68"/>
      <c r="QYW2460" s="68"/>
      <c r="QYX2460" s="68"/>
      <c r="QYY2460" s="68"/>
      <c r="QYZ2460" s="68"/>
      <c r="QZA2460" s="68"/>
      <c r="QZB2460" s="68"/>
      <c r="QZC2460" s="68"/>
      <c r="QZD2460" s="68"/>
      <c r="QZE2460" s="68"/>
      <c r="QZF2460" s="68"/>
      <c r="QZG2460" s="68"/>
      <c r="QZH2460" s="68"/>
      <c r="QZI2460" s="68"/>
      <c r="QZJ2460" s="68"/>
      <c r="QZK2460" s="68"/>
      <c r="QZL2460" s="68"/>
      <c r="QZM2460" s="68"/>
      <c r="QZN2460" s="68"/>
      <c r="QZO2460" s="68"/>
      <c r="QZP2460" s="68"/>
      <c r="QZQ2460" s="68"/>
      <c r="QZR2460" s="68"/>
      <c r="QZS2460" s="68"/>
      <c r="QZT2460" s="68"/>
      <c r="QZU2460" s="68"/>
      <c r="QZV2460" s="68"/>
      <c r="QZW2460" s="68"/>
      <c r="QZX2460" s="68"/>
      <c r="QZY2460" s="68"/>
      <c r="QZZ2460" s="68"/>
      <c r="RAA2460" s="68"/>
      <c r="RAB2460" s="68"/>
      <c r="RAC2460" s="68"/>
      <c r="RAD2460" s="68"/>
      <c r="RAE2460" s="68"/>
      <c r="RAF2460" s="68"/>
      <c r="RAG2460" s="68"/>
      <c r="RAH2460" s="68"/>
      <c r="RAI2460" s="68"/>
      <c r="RAJ2460" s="68"/>
      <c r="RAK2460" s="68"/>
      <c r="RAL2460" s="68"/>
      <c r="RAM2460" s="68"/>
      <c r="RAN2460" s="68"/>
      <c r="RAO2460" s="68"/>
      <c r="RAP2460" s="68"/>
      <c r="RAQ2460" s="68"/>
      <c r="RAR2460" s="68"/>
      <c r="RAS2460" s="68"/>
      <c r="RAT2460" s="68"/>
      <c r="RAU2460" s="68"/>
      <c r="RAV2460" s="68"/>
      <c r="RAW2460" s="68"/>
      <c r="RAX2460" s="68"/>
      <c r="RAY2460" s="68"/>
      <c r="RAZ2460" s="68"/>
      <c r="RBA2460" s="68"/>
      <c r="RBB2460" s="68"/>
      <c r="RBC2460" s="68"/>
      <c r="RBD2460" s="68"/>
      <c r="RBE2460" s="68"/>
      <c r="RBF2460" s="68"/>
      <c r="RBG2460" s="68"/>
      <c r="RBH2460" s="68"/>
      <c r="RBI2460" s="68"/>
      <c r="RBJ2460" s="68"/>
      <c r="RBK2460" s="68"/>
      <c r="RBL2460" s="68"/>
      <c r="RBM2460" s="68"/>
      <c r="RBN2460" s="68"/>
      <c r="RBO2460" s="68"/>
      <c r="RBP2460" s="68"/>
      <c r="RBQ2460" s="68"/>
      <c r="RBR2460" s="68"/>
      <c r="RBS2460" s="68"/>
      <c r="RBT2460" s="68"/>
      <c r="RBU2460" s="68"/>
      <c r="RBV2460" s="68"/>
      <c r="RBW2460" s="68"/>
      <c r="RBX2460" s="68"/>
      <c r="RBY2460" s="68"/>
      <c r="RBZ2460" s="68"/>
      <c r="RCA2460" s="68"/>
      <c r="RCB2460" s="68"/>
      <c r="RCC2460" s="68"/>
      <c r="RCD2460" s="68"/>
      <c r="RCE2460" s="68"/>
      <c r="RCF2460" s="68"/>
      <c r="RCG2460" s="68"/>
      <c r="RCH2460" s="68"/>
      <c r="RCI2460" s="68"/>
      <c r="RCJ2460" s="68"/>
      <c r="RCK2460" s="68"/>
      <c r="RCL2460" s="68"/>
      <c r="RCM2460" s="68"/>
      <c r="RCN2460" s="68"/>
      <c r="RCO2460" s="68"/>
      <c r="RCP2460" s="68"/>
      <c r="RCQ2460" s="68"/>
      <c r="RCR2460" s="68"/>
      <c r="RCS2460" s="68"/>
      <c r="RCT2460" s="68"/>
      <c r="RCU2460" s="68"/>
      <c r="RCV2460" s="68"/>
      <c r="RCW2460" s="68"/>
      <c r="RCX2460" s="68"/>
      <c r="RCY2460" s="68"/>
      <c r="RCZ2460" s="68"/>
      <c r="RDA2460" s="68"/>
      <c r="RDB2460" s="68"/>
      <c r="RDC2460" s="68"/>
      <c r="RDD2460" s="68"/>
      <c r="RDE2460" s="68"/>
      <c r="RDF2460" s="68"/>
      <c r="RDG2460" s="68"/>
      <c r="RDH2460" s="68"/>
      <c r="RDI2460" s="68"/>
      <c r="RDJ2460" s="68"/>
      <c r="RDK2460" s="68"/>
      <c r="RDL2460" s="68"/>
      <c r="RDM2460" s="68"/>
      <c r="RDN2460" s="68"/>
      <c r="RDO2460" s="68"/>
      <c r="RDP2460" s="68"/>
      <c r="RDQ2460" s="68"/>
      <c r="RDR2460" s="68"/>
      <c r="RDS2460" s="68"/>
      <c r="RDT2460" s="68"/>
      <c r="RDU2460" s="68"/>
      <c r="RDV2460" s="68"/>
      <c r="RDW2460" s="68"/>
      <c r="RDX2460" s="68"/>
      <c r="RDY2460" s="68"/>
      <c r="RDZ2460" s="68"/>
      <c r="REA2460" s="68"/>
      <c r="REB2460" s="68"/>
      <c r="REC2460" s="68"/>
      <c r="RED2460" s="68"/>
      <c r="REE2460" s="68"/>
      <c r="REF2460" s="68"/>
      <c r="REG2460" s="68"/>
      <c r="REH2460" s="68"/>
      <c r="REI2460" s="68"/>
      <c r="REJ2460" s="68"/>
      <c r="REK2460" s="68"/>
      <c r="REL2460" s="68"/>
      <c r="REM2460" s="68"/>
      <c r="REN2460" s="68"/>
      <c r="REO2460" s="68"/>
      <c r="REP2460" s="68"/>
      <c r="REQ2460" s="68"/>
      <c r="RER2460" s="68"/>
      <c r="RES2460" s="68"/>
      <c r="RET2460" s="68"/>
      <c r="REU2460" s="68"/>
      <c r="REV2460" s="68"/>
      <c r="REW2460" s="68"/>
      <c r="REX2460" s="68"/>
      <c r="REY2460" s="68"/>
      <c r="REZ2460" s="68"/>
      <c r="RFA2460" s="68"/>
      <c r="RFB2460" s="68"/>
      <c r="RFC2460" s="68"/>
      <c r="RFD2460" s="68"/>
      <c r="RFE2460" s="68"/>
      <c r="RFF2460" s="68"/>
      <c r="RFG2460" s="68"/>
      <c r="RFH2460" s="68"/>
      <c r="RFI2460" s="68"/>
      <c r="RFJ2460" s="68"/>
      <c r="RFK2460" s="68"/>
      <c r="RFL2460" s="68"/>
      <c r="RFM2460" s="68"/>
      <c r="RFN2460" s="68"/>
      <c r="RFO2460" s="68"/>
      <c r="RFP2460" s="68"/>
      <c r="RFQ2460" s="68"/>
      <c r="RFR2460" s="68"/>
      <c r="RFS2460" s="68"/>
      <c r="RFT2460" s="68"/>
      <c r="RFU2460" s="68"/>
      <c r="RFV2460" s="68"/>
      <c r="RFW2460" s="68"/>
      <c r="RFX2460" s="68"/>
      <c r="RFY2460" s="68"/>
      <c r="RFZ2460" s="68"/>
      <c r="RGA2460" s="68"/>
      <c r="RGB2460" s="68"/>
      <c r="RGC2460" s="68"/>
      <c r="RGD2460" s="68"/>
      <c r="RGE2460" s="68"/>
      <c r="RGF2460" s="68"/>
      <c r="RGG2460" s="68"/>
      <c r="RGH2460" s="68"/>
      <c r="RGI2460" s="68"/>
      <c r="RGJ2460" s="68"/>
      <c r="RGK2460" s="68"/>
      <c r="RGL2460" s="68"/>
      <c r="RGM2460" s="68"/>
      <c r="RGN2460" s="68"/>
      <c r="RGO2460" s="68"/>
      <c r="RGP2460" s="68"/>
      <c r="RGQ2460" s="68"/>
      <c r="RGR2460" s="68"/>
      <c r="RGS2460" s="68"/>
      <c r="RGT2460" s="68"/>
      <c r="RGU2460" s="68"/>
      <c r="RGV2460" s="68"/>
      <c r="RGW2460" s="68"/>
      <c r="RGX2460" s="68"/>
      <c r="RGY2460" s="68"/>
      <c r="RGZ2460" s="68"/>
      <c r="RHA2460" s="68"/>
      <c r="RHB2460" s="68"/>
      <c r="RHC2460" s="68"/>
      <c r="RHD2460" s="68"/>
      <c r="RHE2460" s="68"/>
      <c r="RHF2460" s="68"/>
      <c r="RHG2460" s="68"/>
      <c r="RHH2460" s="68"/>
      <c r="RHI2460" s="68"/>
      <c r="RHJ2460" s="68"/>
      <c r="RHK2460" s="68"/>
      <c r="RHL2460" s="68"/>
      <c r="RHM2460" s="68"/>
      <c r="RHN2460" s="68"/>
      <c r="RHO2460" s="68"/>
      <c r="RHP2460" s="68"/>
      <c r="RHQ2460" s="68"/>
      <c r="RHR2460" s="68"/>
      <c r="RHS2460" s="68"/>
      <c r="RHT2460" s="68"/>
      <c r="RHU2460" s="68"/>
      <c r="RHV2460" s="68"/>
      <c r="RHW2460" s="68"/>
      <c r="RHX2460" s="68"/>
      <c r="RHY2460" s="68"/>
      <c r="RHZ2460" s="68"/>
      <c r="RIA2460" s="68"/>
      <c r="RIB2460" s="68"/>
      <c r="RIC2460" s="68"/>
      <c r="RID2460" s="68"/>
      <c r="RIE2460" s="68"/>
      <c r="RIF2460" s="68"/>
      <c r="RIG2460" s="68"/>
      <c r="RIH2460" s="68"/>
      <c r="RII2460" s="68"/>
      <c r="RIJ2460" s="68"/>
      <c r="RIK2460" s="68"/>
      <c r="RIL2460" s="68"/>
      <c r="RIM2460" s="68"/>
      <c r="RIN2460" s="68"/>
      <c r="RIO2460" s="68"/>
      <c r="RIP2460" s="68"/>
      <c r="RIQ2460" s="68"/>
      <c r="RIR2460" s="68"/>
      <c r="RIS2460" s="68"/>
      <c r="RIT2460" s="68"/>
      <c r="RIU2460" s="68"/>
      <c r="RIV2460" s="68"/>
      <c r="RIW2460" s="68"/>
      <c r="RIX2460" s="68"/>
      <c r="RIY2460" s="68"/>
      <c r="RIZ2460" s="68"/>
      <c r="RJA2460" s="68"/>
      <c r="RJB2460" s="68"/>
      <c r="RJC2460" s="68"/>
      <c r="RJD2460" s="68"/>
      <c r="RJE2460" s="68"/>
      <c r="RJF2460" s="68"/>
      <c r="RJG2460" s="68"/>
      <c r="RJH2460" s="68"/>
      <c r="RJI2460" s="68"/>
      <c r="RJJ2460" s="68"/>
      <c r="RJK2460" s="68"/>
      <c r="RJL2460" s="68"/>
      <c r="RJM2460" s="68"/>
      <c r="RJN2460" s="68"/>
      <c r="RJO2460" s="68"/>
      <c r="RJP2460" s="68"/>
      <c r="RJQ2460" s="68"/>
      <c r="RJR2460" s="68"/>
      <c r="RJS2460" s="68"/>
      <c r="RJT2460" s="68"/>
      <c r="RJU2460" s="68"/>
      <c r="RJV2460" s="68"/>
      <c r="RJW2460" s="68"/>
      <c r="RJX2460" s="68"/>
      <c r="RJY2460" s="68"/>
      <c r="RJZ2460" s="68"/>
      <c r="RKA2460" s="68"/>
      <c r="RKB2460" s="68"/>
      <c r="RKC2460" s="68"/>
      <c r="RKD2460" s="68"/>
      <c r="RKE2460" s="68"/>
      <c r="RKF2460" s="68"/>
      <c r="RKG2460" s="68"/>
      <c r="RKH2460" s="68"/>
      <c r="RKI2460" s="68"/>
      <c r="RKJ2460" s="68"/>
      <c r="RKK2460" s="68"/>
      <c r="RKL2460" s="68"/>
      <c r="RKM2460" s="68"/>
      <c r="RKN2460" s="68"/>
      <c r="RKO2460" s="68"/>
      <c r="RKP2460" s="68"/>
      <c r="RKQ2460" s="68"/>
      <c r="RKR2460" s="68"/>
      <c r="RKS2460" s="68"/>
      <c r="RKT2460" s="68"/>
      <c r="RKU2460" s="68"/>
      <c r="RKV2460" s="68"/>
      <c r="RKW2460" s="68"/>
      <c r="RKX2460" s="68"/>
      <c r="RKY2460" s="68"/>
      <c r="RKZ2460" s="68"/>
      <c r="RLA2460" s="68"/>
      <c r="RLB2460" s="68"/>
      <c r="RLC2460" s="68"/>
      <c r="RLD2460" s="68"/>
      <c r="RLE2460" s="68"/>
      <c r="RLF2460" s="68"/>
      <c r="RLG2460" s="68"/>
      <c r="RLH2460" s="68"/>
      <c r="RLI2460" s="68"/>
      <c r="RLJ2460" s="68"/>
      <c r="RLK2460" s="68"/>
      <c r="RLL2460" s="68"/>
      <c r="RLM2460" s="68"/>
      <c r="RLN2460" s="68"/>
      <c r="RLO2460" s="68"/>
      <c r="RLP2460" s="68"/>
      <c r="RLQ2460" s="68"/>
      <c r="RLR2460" s="68"/>
      <c r="RLS2460" s="68"/>
      <c r="RLT2460" s="68"/>
      <c r="RLU2460" s="68"/>
      <c r="RLV2460" s="68"/>
      <c r="RLW2460" s="68"/>
      <c r="RLX2460" s="68"/>
      <c r="RLY2460" s="68"/>
      <c r="RLZ2460" s="68"/>
      <c r="RMA2460" s="68"/>
      <c r="RMB2460" s="68"/>
      <c r="RMC2460" s="68"/>
      <c r="RMD2460" s="68"/>
      <c r="RME2460" s="68"/>
      <c r="RMF2460" s="68"/>
      <c r="RMG2460" s="68"/>
      <c r="RMH2460" s="68"/>
      <c r="RMI2460" s="68"/>
      <c r="RMJ2460" s="68"/>
      <c r="RMK2460" s="68"/>
      <c r="RML2460" s="68"/>
      <c r="RMM2460" s="68"/>
      <c r="RMN2460" s="68"/>
      <c r="RMO2460" s="68"/>
      <c r="RMP2460" s="68"/>
      <c r="RMQ2460" s="68"/>
      <c r="RMR2460" s="68"/>
      <c r="RMS2460" s="68"/>
      <c r="RMT2460" s="68"/>
      <c r="RMU2460" s="68"/>
      <c r="RMV2460" s="68"/>
      <c r="RMW2460" s="68"/>
      <c r="RMX2460" s="68"/>
      <c r="RMY2460" s="68"/>
      <c r="RMZ2460" s="68"/>
      <c r="RNA2460" s="68"/>
      <c r="RNB2460" s="68"/>
      <c r="RNC2460" s="68"/>
      <c r="RND2460" s="68"/>
      <c r="RNE2460" s="68"/>
      <c r="RNF2460" s="68"/>
      <c r="RNG2460" s="68"/>
      <c r="RNH2460" s="68"/>
      <c r="RNI2460" s="68"/>
      <c r="RNJ2460" s="68"/>
      <c r="RNK2460" s="68"/>
      <c r="RNL2460" s="68"/>
      <c r="RNM2460" s="68"/>
      <c r="RNN2460" s="68"/>
      <c r="RNO2460" s="68"/>
      <c r="RNP2460" s="68"/>
      <c r="RNQ2460" s="68"/>
      <c r="RNR2460" s="68"/>
      <c r="RNS2460" s="68"/>
      <c r="RNT2460" s="68"/>
      <c r="RNU2460" s="68"/>
      <c r="RNV2460" s="68"/>
      <c r="RNW2460" s="68"/>
      <c r="RNX2460" s="68"/>
      <c r="RNY2460" s="68"/>
      <c r="RNZ2460" s="68"/>
      <c r="ROA2460" s="68"/>
      <c r="ROB2460" s="68"/>
      <c r="ROC2460" s="68"/>
      <c r="ROD2460" s="68"/>
      <c r="ROE2460" s="68"/>
      <c r="ROF2460" s="68"/>
      <c r="ROG2460" s="68"/>
      <c r="ROH2460" s="68"/>
      <c r="ROI2460" s="68"/>
      <c r="ROJ2460" s="68"/>
      <c r="ROK2460" s="68"/>
      <c r="ROL2460" s="68"/>
      <c r="ROM2460" s="68"/>
      <c r="RON2460" s="68"/>
      <c r="ROO2460" s="68"/>
      <c r="ROP2460" s="68"/>
      <c r="ROQ2460" s="68"/>
      <c r="ROR2460" s="68"/>
      <c r="ROS2460" s="68"/>
      <c r="ROT2460" s="68"/>
      <c r="ROU2460" s="68"/>
      <c r="ROV2460" s="68"/>
      <c r="ROW2460" s="68"/>
      <c r="ROX2460" s="68"/>
      <c r="ROY2460" s="68"/>
      <c r="ROZ2460" s="68"/>
      <c r="RPA2460" s="68"/>
      <c r="RPB2460" s="68"/>
      <c r="RPC2460" s="68"/>
      <c r="RPD2460" s="68"/>
      <c r="RPE2460" s="68"/>
      <c r="RPF2460" s="68"/>
      <c r="RPG2460" s="68"/>
      <c r="RPH2460" s="68"/>
      <c r="RPI2460" s="68"/>
      <c r="RPJ2460" s="68"/>
      <c r="RPK2460" s="68"/>
      <c r="RPL2460" s="68"/>
      <c r="RPM2460" s="68"/>
      <c r="RPN2460" s="68"/>
      <c r="RPO2460" s="68"/>
      <c r="RPP2460" s="68"/>
      <c r="RPQ2460" s="68"/>
      <c r="RPR2460" s="68"/>
      <c r="RPS2460" s="68"/>
      <c r="RPT2460" s="68"/>
      <c r="RPU2460" s="68"/>
      <c r="RPV2460" s="68"/>
      <c r="RPW2460" s="68"/>
      <c r="RPX2460" s="68"/>
      <c r="RPY2460" s="68"/>
      <c r="RPZ2460" s="68"/>
      <c r="RQA2460" s="68"/>
      <c r="RQB2460" s="68"/>
      <c r="RQC2460" s="68"/>
      <c r="RQD2460" s="68"/>
      <c r="RQE2460" s="68"/>
      <c r="RQF2460" s="68"/>
      <c r="RQG2460" s="68"/>
      <c r="RQH2460" s="68"/>
      <c r="RQI2460" s="68"/>
      <c r="RQJ2460" s="68"/>
      <c r="RQK2460" s="68"/>
      <c r="RQL2460" s="68"/>
      <c r="RQM2460" s="68"/>
      <c r="RQN2460" s="68"/>
      <c r="RQO2460" s="68"/>
      <c r="RQP2460" s="68"/>
      <c r="RQQ2460" s="68"/>
      <c r="RQR2460" s="68"/>
      <c r="RQS2460" s="68"/>
      <c r="RQT2460" s="68"/>
      <c r="RQU2460" s="68"/>
      <c r="RQV2460" s="68"/>
      <c r="RQW2460" s="68"/>
      <c r="RQX2460" s="68"/>
      <c r="RQY2460" s="68"/>
      <c r="RQZ2460" s="68"/>
      <c r="RRA2460" s="68"/>
      <c r="RRB2460" s="68"/>
      <c r="RRC2460" s="68"/>
      <c r="RRD2460" s="68"/>
      <c r="RRE2460" s="68"/>
      <c r="RRF2460" s="68"/>
      <c r="RRG2460" s="68"/>
      <c r="RRH2460" s="68"/>
      <c r="RRI2460" s="68"/>
      <c r="RRJ2460" s="68"/>
      <c r="RRK2460" s="68"/>
      <c r="RRL2460" s="68"/>
      <c r="RRM2460" s="68"/>
      <c r="RRN2460" s="68"/>
      <c r="RRO2460" s="68"/>
      <c r="RRP2460" s="68"/>
      <c r="RRQ2460" s="68"/>
      <c r="RRR2460" s="68"/>
      <c r="RRS2460" s="68"/>
      <c r="RRT2460" s="68"/>
      <c r="RRU2460" s="68"/>
      <c r="RRV2460" s="68"/>
      <c r="RRW2460" s="68"/>
      <c r="RRX2460" s="68"/>
      <c r="RRY2460" s="68"/>
      <c r="RRZ2460" s="68"/>
      <c r="RSA2460" s="68"/>
      <c r="RSB2460" s="68"/>
      <c r="RSC2460" s="68"/>
      <c r="RSD2460" s="68"/>
      <c r="RSE2460" s="68"/>
      <c r="RSF2460" s="68"/>
      <c r="RSG2460" s="68"/>
      <c r="RSH2460" s="68"/>
      <c r="RSI2460" s="68"/>
      <c r="RSJ2460" s="68"/>
      <c r="RSK2460" s="68"/>
      <c r="RSL2460" s="68"/>
      <c r="RSM2460" s="68"/>
      <c r="RSN2460" s="68"/>
      <c r="RSO2460" s="68"/>
      <c r="RSP2460" s="68"/>
      <c r="RSQ2460" s="68"/>
      <c r="RSR2460" s="68"/>
      <c r="RSS2460" s="68"/>
      <c r="RST2460" s="68"/>
      <c r="RSU2460" s="68"/>
      <c r="RSV2460" s="68"/>
      <c r="RSW2460" s="68"/>
      <c r="RSX2460" s="68"/>
      <c r="RSY2460" s="68"/>
      <c r="RSZ2460" s="68"/>
      <c r="RTA2460" s="68"/>
      <c r="RTB2460" s="68"/>
      <c r="RTC2460" s="68"/>
      <c r="RTD2460" s="68"/>
      <c r="RTE2460" s="68"/>
      <c r="RTF2460" s="68"/>
      <c r="RTG2460" s="68"/>
      <c r="RTH2460" s="68"/>
      <c r="RTI2460" s="68"/>
      <c r="RTJ2460" s="68"/>
      <c r="RTK2460" s="68"/>
      <c r="RTL2460" s="68"/>
      <c r="RTM2460" s="68"/>
      <c r="RTN2460" s="68"/>
      <c r="RTO2460" s="68"/>
      <c r="RTP2460" s="68"/>
      <c r="RTQ2460" s="68"/>
      <c r="RTR2460" s="68"/>
      <c r="RTS2460" s="68"/>
      <c r="RTT2460" s="68"/>
      <c r="RTU2460" s="68"/>
      <c r="RTV2460" s="68"/>
      <c r="RTW2460" s="68"/>
      <c r="RTX2460" s="68"/>
      <c r="RTY2460" s="68"/>
      <c r="RTZ2460" s="68"/>
      <c r="RUA2460" s="68"/>
      <c r="RUB2460" s="68"/>
      <c r="RUC2460" s="68"/>
      <c r="RUD2460" s="68"/>
      <c r="RUE2460" s="68"/>
      <c r="RUF2460" s="68"/>
      <c r="RUG2460" s="68"/>
      <c r="RUH2460" s="68"/>
      <c r="RUI2460" s="68"/>
      <c r="RUJ2460" s="68"/>
      <c r="RUK2460" s="68"/>
      <c r="RUL2460" s="68"/>
      <c r="RUM2460" s="68"/>
      <c r="RUN2460" s="68"/>
      <c r="RUO2460" s="68"/>
      <c r="RUP2460" s="68"/>
      <c r="RUQ2460" s="68"/>
      <c r="RUR2460" s="68"/>
      <c r="RUS2460" s="68"/>
      <c r="RUT2460" s="68"/>
      <c r="RUU2460" s="68"/>
      <c r="RUV2460" s="68"/>
      <c r="RUW2460" s="68"/>
      <c r="RUX2460" s="68"/>
      <c r="RUY2460" s="68"/>
      <c r="RUZ2460" s="68"/>
      <c r="RVA2460" s="68"/>
      <c r="RVB2460" s="68"/>
      <c r="RVC2460" s="68"/>
      <c r="RVD2460" s="68"/>
      <c r="RVE2460" s="68"/>
      <c r="RVF2460" s="68"/>
      <c r="RVG2460" s="68"/>
      <c r="RVH2460" s="68"/>
      <c r="RVI2460" s="68"/>
      <c r="RVJ2460" s="68"/>
      <c r="RVK2460" s="68"/>
      <c r="RVL2460" s="68"/>
      <c r="RVM2460" s="68"/>
      <c r="RVN2460" s="68"/>
      <c r="RVO2460" s="68"/>
      <c r="RVP2460" s="68"/>
      <c r="RVQ2460" s="68"/>
      <c r="RVR2460" s="68"/>
      <c r="RVS2460" s="68"/>
      <c r="RVT2460" s="68"/>
      <c r="RVU2460" s="68"/>
      <c r="RVV2460" s="68"/>
      <c r="RVW2460" s="68"/>
      <c r="RVX2460" s="68"/>
      <c r="RVY2460" s="68"/>
      <c r="RVZ2460" s="68"/>
      <c r="RWA2460" s="68"/>
      <c r="RWB2460" s="68"/>
      <c r="RWC2460" s="68"/>
      <c r="RWD2460" s="68"/>
      <c r="RWE2460" s="68"/>
      <c r="RWF2460" s="68"/>
      <c r="RWG2460" s="68"/>
      <c r="RWH2460" s="68"/>
      <c r="RWI2460" s="68"/>
      <c r="RWJ2460" s="68"/>
      <c r="RWK2460" s="68"/>
      <c r="RWL2460" s="68"/>
      <c r="RWM2460" s="68"/>
      <c r="RWN2460" s="68"/>
      <c r="RWO2460" s="68"/>
      <c r="RWP2460" s="68"/>
      <c r="RWQ2460" s="68"/>
      <c r="RWR2460" s="68"/>
      <c r="RWS2460" s="68"/>
      <c r="RWT2460" s="68"/>
      <c r="RWU2460" s="68"/>
      <c r="RWV2460" s="68"/>
      <c r="RWW2460" s="68"/>
      <c r="RWX2460" s="68"/>
      <c r="RWY2460" s="68"/>
      <c r="RWZ2460" s="68"/>
      <c r="RXA2460" s="68"/>
      <c r="RXB2460" s="68"/>
      <c r="RXC2460" s="68"/>
      <c r="RXD2460" s="68"/>
      <c r="RXE2460" s="68"/>
      <c r="RXF2460" s="68"/>
      <c r="RXG2460" s="68"/>
      <c r="RXH2460" s="68"/>
      <c r="RXI2460" s="68"/>
      <c r="RXJ2460" s="68"/>
      <c r="RXK2460" s="68"/>
      <c r="RXL2460" s="68"/>
      <c r="RXM2460" s="68"/>
      <c r="RXN2460" s="68"/>
      <c r="RXO2460" s="68"/>
      <c r="RXP2460" s="68"/>
      <c r="RXQ2460" s="68"/>
      <c r="RXR2460" s="68"/>
      <c r="RXS2460" s="68"/>
      <c r="RXT2460" s="68"/>
      <c r="RXU2460" s="68"/>
      <c r="RXV2460" s="68"/>
      <c r="RXW2460" s="68"/>
      <c r="RXX2460" s="68"/>
      <c r="RXY2460" s="68"/>
      <c r="RXZ2460" s="68"/>
      <c r="RYA2460" s="68"/>
      <c r="RYB2460" s="68"/>
      <c r="RYC2460" s="68"/>
      <c r="RYD2460" s="68"/>
      <c r="RYE2460" s="68"/>
      <c r="RYF2460" s="68"/>
      <c r="RYG2460" s="68"/>
      <c r="RYH2460" s="68"/>
      <c r="RYI2460" s="68"/>
      <c r="RYJ2460" s="68"/>
      <c r="RYK2460" s="68"/>
      <c r="RYL2460" s="68"/>
      <c r="RYM2460" s="68"/>
      <c r="RYN2460" s="68"/>
      <c r="RYO2460" s="68"/>
      <c r="RYP2460" s="68"/>
      <c r="RYQ2460" s="68"/>
      <c r="RYR2460" s="68"/>
      <c r="RYS2460" s="68"/>
      <c r="RYT2460" s="68"/>
      <c r="RYU2460" s="68"/>
      <c r="RYV2460" s="68"/>
      <c r="RYW2460" s="68"/>
      <c r="RYX2460" s="68"/>
      <c r="RYY2460" s="68"/>
      <c r="RYZ2460" s="68"/>
      <c r="RZA2460" s="68"/>
      <c r="RZB2460" s="68"/>
      <c r="RZC2460" s="68"/>
      <c r="RZD2460" s="68"/>
      <c r="RZE2460" s="68"/>
      <c r="RZF2460" s="68"/>
      <c r="RZG2460" s="68"/>
      <c r="RZH2460" s="68"/>
      <c r="RZI2460" s="68"/>
      <c r="RZJ2460" s="68"/>
      <c r="RZK2460" s="68"/>
      <c r="RZL2460" s="68"/>
      <c r="RZM2460" s="68"/>
      <c r="RZN2460" s="68"/>
      <c r="RZO2460" s="68"/>
      <c r="RZP2460" s="68"/>
      <c r="RZQ2460" s="68"/>
      <c r="RZR2460" s="68"/>
      <c r="RZS2460" s="68"/>
      <c r="RZT2460" s="68"/>
      <c r="RZU2460" s="68"/>
      <c r="RZV2460" s="68"/>
      <c r="RZW2460" s="68"/>
      <c r="RZX2460" s="68"/>
      <c r="RZY2460" s="68"/>
      <c r="RZZ2460" s="68"/>
      <c r="SAA2460" s="68"/>
      <c r="SAB2460" s="68"/>
      <c r="SAC2460" s="68"/>
      <c r="SAD2460" s="68"/>
      <c r="SAE2460" s="68"/>
      <c r="SAF2460" s="68"/>
      <c r="SAG2460" s="68"/>
      <c r="SAH2460" s="68"/>
      <c r="SAI2460" s="68"/>
      <c r="SAJ2460" s="68"/>
      <c r="SAK2460" s="68"/>
      <c r="SAL2460" s="68"/>
      <c r="SAM2460" s="68"/>
      <c r="SAN2460" s="68"/>
      <c r="SAO2460" s="68"/>
      <c r="SAP2460" s="68"/>
      <c r="SAQ2460" s="68"/>
      <c r="SAR2460" s="68"/>
      <c r="SAS2460" s="68"/>
      <c r="SAT2460" s="68"/>
      <c r="SAU2460" s="68"/>
      <c r="SAV2460" s="68"/>
      <c r="SAW2460" s="68"/>
      <c r="SAX2460" s="68"/>
      <c r="SAY2460" s="68"/>
      <c r="SAZ2460" s="68"/>
      <c r="SBA2460" s="68"/>
      <c r="SBB2460" s="68"/>
      <c r="SBC2460" s="68"/>
      <c r="SBD2460" s="68"/>
      <c r="SBE2460" s="68"/>
      <c r="SBF2460" s="68"/>
      <c r="SBG2460" s="68"/>
      <c r="SBH2460" s="68"/>
      <c r="SBI2460" s="68"/>
      <c r="SBJ2460" s="68"/>
      <c r="SBK2460" s="68"/>
      <c r="SBL2460" s="68"/>
      <c r="SBM2460" s="68"/>
      <c r="SBN2460" s="68"/>
      <c r="SBO2460" s="68"/>
      <c r="SBP2460" s="68"/>
      <c r="SBQ2460" s="68"/>
      <c r="SBR2460" s="68"/>
      <c r="SBS2460" s="68"/>
      <c r="SBT2460" s="68"/>
      <c r="SBU2460" s="68"/>
      <c r="SBV2460" s="68"/>
      <c r="SBW2460" s="68"/>
      <c r="SBX2460" s="68"/>
      <c r="SBY2460" s="68"/>
      <c r="SBZ2460" s="68"/>
      <c r="SCA2460" s="68"/>
      <c r="SCB2460" s="68"/>
      <c r="SCC2460" s="68"/>
      <c r="SCD2460" s="68"/>
      <c r="SCE2460" s="68"/>
      <c r="SCF2460" s="68"/>
      <c r="SCG2460" s="68"/>
      <c r="SCH2460" s="68"/>
      <c r="SCI2460" s="68"/>
      <c r="SCJ2460" s="68"/>
      <c r="SCK2460" s="68"/>
      <c r="SCL2460" s="68"/>
      <c r="SCM2460" s="68"/>
      <c r="SCN2460" s="68"/>
      <c r="SCO2460" s="68"/>
      <c r="SCP2460" s="68"/>
      <c r="SCQ2460" s="68"/>
      <c r="SCR2460" s="68"/>
      <c r="SCS2460" s="68"/>
      <c r="SCT2460" s="68"/>
      <c r="SCU2460" s="68"/>
      <c r="SCV2460" s="68"/>
      <c r="SCW2460" s="68"/>
      <c r="SCX2460" s="68"/>
      <c r="SCY2460" s="68"/>
      <c r="SCZ2460" s="68"/>
      <c r="SDA2460" s="68"/>
      <c r="SDB2460" s="68"/>
      <c r="SDC2460" s="68"/>
      <c r="SDD2460" s="68"/>
      <c r="SDE2460" s="68"/>
      <c r="SDF2460" s="68"/>
      <c r="SDG2460" s="68"/>
      <c r="SDH2460" s="68"/>
      <c r="SDI2460" s="68"/>
      <c r="SDJ2460" s="68"/>
      <c r="SDK2460" s="68"/>
      <c r="SDL2460" s="68"/>
      <c r="SDM2460" s="68"/>
      <c r="SDN2460" s="68"/>
      <c r="SDO2460" s="68"/>
      <c r="SDP2460" s="68"/>
      <c r="SDQ2460" s="68"/>
      <c r="SDR2460" s="68"/>
      <c r="SDS2460" s="68"/>
      <c r="SDT2460" s="68"/>
      <c r="SDU2460" s="68"/>
      <c r="SDV2460" s="68"/>
      <c r="SDW2460" s="68"/>
      <c r="SDX2460" s="68"/>
      <c r="SDY2460" s="68"/>
      <c r="SDZ2460" s="68"/>
      <c r="SEA2460" s="68"/>
      <c r="SEB2460" s="68"/>
      <c r="SEC2460" s="68"/>
      <c r="SED2460" s="68"/>
      <c r="SEE2460" s="68"/>
      <c r="SEF2460" s="68"/>
      <c r="SEG2460" s="68"/>
      <c r="SEH2460" s="68"/>
      <c r="SEI2460" s="68"/>
      <c r="SEJ2460" s="68"/>
      <c r="SEK2460" s="68"/>
      <c r="SEL2460" s="68"/>
      <c r="SEM2460" s="68"/>
      <c r="SEN2460" s="68"/>
      <c r="SEO2460" s="68"/>
      <c r="SEP2460" s="68"/>
      <c r="SEQ2460" s="68"/>
      <c r="SER2460" s="68"/>
      <c r="SES2460" s="68"/>
      <c r="SET2460" s="68"/>
      <c r="SEU2460" s="68"/>
      <c r="SEV2460" s="68"/>
      <c r="SEW2460" s="68"/>
      <c r="SEX2460" s="68"/>
      <c r="SEY2460" s="68"/>
      <c r="SEZ2460" s="68"/>
      <c r="SFA2460" s="68"/>
      <c r="SFB2460" s="68"/>
      <c r="SFC2460" s="68"/>
      <c r="SFD2460" s="68"/>
      <c r="SFE2460" s="68"/>
      <c r="SFF2460" s="68"/>
      <c r="SFG2460" s="68"/>
      <c r="SFH2460" s="68"/>
      <c r="SFI2460" s="68"/>
      <c r="SFJ2460" s="68"/>
      <c r="SFK2460" s="68"/>
      <c r="SFL2460" s="68"/>
      <c r="SFM2460" s="68"/>
      <c r="SFN2460" s="68"/>
      <c r="SFO2460" s="68"/>
      <c r="SFP2460" s="68"/>
      <c r="SFQ2460" s="68"/>
      <c r="SFR2460" s="68"/>
      <c r="SFS2460" s="68"/>
      <c r="SFT2460" s="68"/>
      <c r="SFU2460" s="68"/>
      <c r="SFV2460" s="68"/>
      <c r="SFW2460" s="68"/>
      <c r="SFX2460" s="68"/>
      <c r="SFY2460" s="68"/>
      <c r="SFZ2460" s="68"/>
      <c r="SGA2460" s="68"/>
      <c r="SGB2460" s="68"/>
      <c r="SGC2460" s="68"/>
      <c r="SGD2460" s="68"/>
      <c r="SGE2460" s="68"/>
      <c r="SGF2460" s="68"/>
      <c r="SGG2460" s="68"/>
      <c r="SGH2460" s="68"/>
      <c r="SGI2460" s="68"/>
      <c r="SGJ2460" s="68"/>
      <c r="SGK2460" s="68"/>
      <c r="SGL2460" s="68"/>
      <c r="SGM2460" s="68"/>
      <c r="SGN2460" s="68"/>
      <c r="SGO2460" s="68"/>
      <c r="SGP2460" s="68"/>
      <c r="SGQ2460" s="68"/>
      <c r="SGR2460" s="68"/>
      <c r="SGS2460" s="68"/>
      <c r="SGT2460" s="68"/>
      <c r="SGU2460" s="68"/>
      <c r="SGV2460" s="68"/>
      <c r="SGW2460" s="68"/>
      <c r="SGX2460" s="68"/>
      <c r="SGY2460" s="68"/>
      <c r="SGZ2460" s="68"/>
      <c r="SHA2460" s="68"/>
      <c r="SHB2460" s="68"/>
      <c r="SHC2460" s="68"/>
      <c r="SHD2460" s="68"/>
      <c r="SHE2460" s="68"/>
      <c r="SHF2460" s="68"/>
      <c r="SHG2460" s="68"/>
      <c r="SHH2460" s="68"/>
      <c r="SHI2460" s="68"/>
      <c r="SHJ2460" s="68"/>
      <c r="SHK2460" s="68"/>
      <c r="SHL2460" s="68"/>
      <c r="SHM2460" s="68"/>
      <c r="SHN2460" s="68"/>
      <c r="SHO2460" s="68"/>
      <c r="SHP2460" s="68"/>
      <c r="SHQ2460" s="68"/>
      <c r="SHR2460" s="68"/>
      <c r="SHS2460" s="68"/>
      <c r="SHT2460" s="68"/>
      <c r="SHU2460" s="68"/>
      <c r="SHV2460" s="68"/>
      <c r="SHW2460" s="68"/>
      <c r="SHX2460" s="68"/>
      <c r="SHY2460" s="68"/>
      <c r="SHZ2460" s="68"/>
      <c r="SIA2460" s="68"/>
      <c r="SIB2460" s="68"/>
      <c r="SIC2460" s="68"/>
      <c r="SID2460" s="68"/>
      <c r="SIE2460" s="68"/>
      <c r="SIF2460" s="68"/>
      <c r="SIG2460" s="68"/>
      <c r="SIH2460" s="68"/>
      <c r="SII2460" s="68"/>
      <c r="SIJ2460" s="68"/>
      <c r="SIK2460" s="68"/>
      <c r="SIL2460" s="68"/>
      <c r="SIM2460" s="68"/>
      <c r="SIN2460" s="68"/>
      <c r="SIO2460" s="68"/>
      <c r="SIP2460" s="68"/>
      <c r="SIQ2460" s="68"/>
      <c r="SIR2460" s="68"/>
      <c r="SIS2460" s="68"/>
      <c r="SIT2460" s="68"/>
      <c r="SIU2460" s="68"/>
      <c r="SIV2460" s="68"/>
      <c r="SIW2460" s="68"/>
      <c r="SIX2460" s="68"/>
      <c r="SIY2460" s="68"/>
      <c r="SIZ2460" s="68"/>
      <c r="SJA2460" s="68"/>
      <c r="SJB2460" s="68"/>
      <c r="SJC2460" s="68"/>
      <c r="SJD2460" s="68"/>
      <c r="SJE2460" s="68"/>
      <c r="SJF2460" s="68"/>
      <c r="SJG2460" s="68"/>
      <c r="SJH2460" s="68"/>
      <c r="SJI2460" s="68"/>
      <c r="SJJ2460" s="68"/>
      <c r="SJK2460" s="68"/>
      <c r="SJL2460" s="68"/>
      <c r="SJM2460" s="68"/>
      <c r="SJN2460" s="68"/>
      <c r="SJO2460" s="68"/>
      <c r="SJP2460" s="68"/>
      <c r="SJQ2460" s="68"/>
      <c r="SJR2460" s="68"/>
      <c r="SJS2460" s="68"/>
      <c r="SJT2460" s="68"/>
      <c r="SJU2460" s="68"/>
      <c r="SJV2460" s="68"/>
      <c r="SJW2460" s="68"/>
      <c r="SJX2460" s="68"/>
      <c r="SJY2460" s="68"/>
      <c r="SJZ2460" s="68"/>
      <c r="SKA2460" s="68"/>
      <c r="SKB2460" s="68"/>
      <c r="SKC2460" s="68"/>
      <c r="SKD2460" s="68"/>
      <c r="SKE2460" s="68"/>
      <c r="SKF2460" s="68"/>
      <c r="SKG2460" s="68"/>
      <c r="SKH2460" s="68"/>
      <c r="SKI2460" s="68"/>
      <c r="SKJ2460" s="68"/>
      <c r="SKK2460" s="68"/>
      <c r="SKL2460" s="68"/>
      <c r="SKM2460" s="68"/>
      <c r="SKN2460" s="68"/>
      <c r="SKO2460" s="68"/>
      <c r="SKP2460" s="68"/>
      <c r="SKQ2460" s="68"/>
      <c r="SKR2460" s="68"/>
      <c r="SKS2460" s="68"/>
      <c r="SKT2460" s="68"/>
      <c r="SKU2460" s="68"/>
      <c r="SKV2460" s="68"/>
      <c r="SKW2460" s="68"/>
      <c r="SKX2460" s="68"/>
      <c r="SKY2460" s="68"/>
      <c r="SKZ2460" s="68"/>
      <c r="SLA2460" s="68"/>
      <c r="SLB2460" s="68"/>
      <c r="SLC2460" s="68"/>
      <c r="SLD2460" s="68"/>
      <c r="SLE2460" s="68"/>
      <c r="SLF2460" s="68"/>
      <c r="SLG2460" s="68"/>
      <c r="SLH2460" s="68"/>
      <c r="SLI2460" s="68"/>
      <c r="SLJ2460" s="68"/>
      <c r="SLK2460" s="68"/>
      <c r="SLL2460" s="68"/>
      <c r="SLM2460" s="68"/>
      <c r="SLN2460" s="68"/>
      <c r="SLO2460" s="68"/>
      <c r="SLP2460" s="68"/>
      <c r="SLQ2460" s="68"/>
      <c r="SLR2460" s="68"/>
      <c r="SLS2460" s="68"/>
      <c r="SLT2460" s="68"/>
      <c r="SLU2460" s="68"/>
      <c r="SLV2460" s="68"/>
      <c r="SLW2460" s="68"/>
      <c r="SLX2460" s="68"/>
      <c r="SLY2460" s="68"/>
      <c r="SLZ2460" s="68"/>
      <c r="SMA2460" s="68"/>
      <c r="SMB2460" s="68"/>
      <c r="SMC2460" s="68"/>
      <c r="SMD2460" s="68"/>
      <c r="SME2460" s="68"/>
      <c r="SMF2460" s="68"/>
      <c r="SMG2460" s="68"/>
      <c r="SMH2460" s="68"/>
      <c r="SMI2460" s="68"/>
      <c r="SMJ2460" s="68"/>
      <c r="SMK2460" s="68"/>
      <c r="SML2460" s="68"/>
      <c r="SMM2460" s="68"/>
      <c r="SMN2460" s="68"/>
      <c r="SMO2460" s="68"/>
      <c r="SMP2460" s="68"/>
      <c r="SMQ2460" s="68"/>
      <c r="SMR2460" s="68"/>
      <c r="SMS2460" s="68"/>
      <c r="SMT2460" s="68"/>
      <c r="SMU2460" s="68"/>
      <c r="SMV2460" s="68"/>
      <c r="SMW2460" s="68"/>
      <c r="SMX2460" s="68"/>
      <c r="SMY2460" s="68"/>
      <c r="SMZ2460" s="68"/>
      <c r="SNA2460" s="68"/>
      <c r="SNB2460" s="68"/>
      <c r="SNC2460" s="68"/>
      <c r="SND2460" s="68"/>
      <c r="SNE2460" s="68"/>
      <c r="SNF2460" s="68"/>
      <c r="SNG2460" s="68"/>
      <c r="SNH2460" s="68"/>
      <c r="SNI2460" s="68"/>
      <c r="SNJ2460" s="68"/>
      <c r="SNK2460" s="68"/>
      <c r="SNL2460" s="68"/>
      <c r="SNM2460" s="68"/>
      <c r="SNN2460" s="68"/>
      <c r="SNO2460" s="68"/>
      <c r="SNP2460" s="68"/>
      <c r="SNQ2460" s="68"/>
      <c r="SNR2460" s="68"/>
      <c r="SNS2460" s="68"/>
      <c r="SNT2460" s="68"/>
      <c r="SNU2460" s="68"/>
      <c r="SNV2460" s="68"/>
      <c r="SNW2460" s="68"/>
      <c r="SNX2460" s="68"/>
      <c r="SNY2460" s="68"/>
      <c r="SNZ2460" s="68"/>
      <c r="SOA2460" s="68"/>
      <c r="SOB2460" s="68"/>
      <c r="SOC2460" s="68"/>
      <c r="SOD2460" s="68"/>
      <c r="SOE2460" s="68"/>
      <c r="SOF2460" s="68"/>
      <c r="SOG2460" s="68"/>
      <c r="SOH2460" s="68"/>
      <c r="SOI2460" s="68"/>
      <c r="SOJ2460" s="68"/>
      <c r="SOK2460" s="68"/>
      <c r="SOL2460" s="68"/>
      <c r="SOM2460" s="68"/>
      <c r="SON2460" s="68"/>
      <c r="SOO2460" s="68"/>
      <c r="SOP2460" s="68"/>
      <c r="SOQ2460" s="68"/>
      <c r="SOR2460" s="68"/>
      <c r="SOS2460" s="68"/>
      <c r="SOT2460" s="68"/>
      <c r="SOU2460" s="68"/>
      <c r="SOV2460" s="68"/>
      <c r="SOW2460" s="68"/>
      <c r="SOX2460" s="68"/>
      <c r="SOY2460" s="68"/>
      <c r="SOZ2460" s="68"/>
      <c r="SPA2460" s="68"/>
      <c r="SPB2460" s="68"/>
      <c r="SPC2460" s="68"/>
      <c r="SPD2460" s="68"/>
      <c r="SPE2460" s="68"/>
      <c r="SPF2460" s="68"/>
      <c r="SPG2460" s="68"/>
      <c r="SPH2460" s="68"/>
      <c r="SPI2460" s="68"/>
      <c r="SPJ2460" s="68"/>
      <c r="SPK2460" s="68"/>
      <c r="SPL2460" s="68"/>
      <c r="SPM2460" s="68"/>
      <c r="SPN2460" s="68"/>
      <c r="SPO2460" s="68"/>
      <c r="SPP2460" s="68"/>
      <c r="SPQ2460" s="68"/>
      <c r="SPR2460" s="68"/>
      <c r="SPS2460" s="68"/>
      <c r="SPT2460" s="68"/>
      <c r="SPU2460" s="68"/>
      <c r="SPV2460" s="68"/>
      <c r="SPW2460" s="68"/>
      <c r="SPX2460" s="68"/>
      <c r="SPY2460" s="68"/>
      <c r="SPZ2460" s="68"/>
      <c r="SQA2460" s="68"/>
      <c r="SQB2460" s="68"/>
      <c r="SQC2460" s="68"/>
      <c r="SQD2460" s="68"/>
      <c r="SQE2460" s="68"/>
      <c r="SQF2460" s="68"/>
      <c r="SQG2460" s="68"/>
      <c r="SQH2460" s="68"/>
      <c r="SQI2460" s="68"/>
      <c r="SQJ2460" s="68"/>
      <c r="SQK2460" s="68"/>
      <c r="SQL2460" s="68"/>
      <c r="SQM2460" s="68"/>
      <c r="SQN2460" s="68"/>
      <c r="SQO2460" s="68"/>
      <c r="SQP2460" s="68"/>
      <c r="SQQ2460" s="68"/>
      <c r="SQR2460" s="68"/>
      <c r="SQS2460" s="68"/>
      <c r="SQT2460" s="68"/>
      <c r="SQU2460" s="68"/>
      <c r="SQV2460" s="68"/>
      <c r="SQW2460" s="68"/>
      <c r="SQX2460" s="68"/>
      <c r="SQY2460" s="68"/>
      <c r="SQZ2460" s="68"/>
      <c r="SRA2460" s="68"/>
      <c r="SRB2460" s="68"/>
      <c r="SRC2460" s="68"/>
      <c r="SRD2460" s="68"/>
      <c r="SRE2460" s="68"/>
      <c r="SRF2460" s="68"/>
      <c r="SRG2460" s="68"/>
      <c r="SRH2460" s="68"/>
      <c r="SRI2460" s="68"/>
      <c r="SRJ2460" s="68"/>
      <c r="SRK2460" s="68"/>
      <c r="SRL2460" s="68"/>
      <c r="SRM2460" s="68"/>
      <c r="SRN2460" s="68"/>
      <c r="SRO2460" s="68"/>
      <c r="SRP2460" s="68"/>
      <c r="SRQ2460" s="68"/>
      <c r="SRR2460" s="68"/>
      <c r="SRS2460" s="68"/>
      <c r="SRT2460" s="68"/>
      <c r="SRU2460" s="68"/>
      <c r="SRV2460" s="68"/>
      <c r="SRW2460" s="68"/>
      <c r="SRX2460" s="68"/>
      <c r="SRY2460" s="68"/>
      <c r="SRZ2460" s="68"/>
      <c r="SSA2460" s="68"/>
      <c r="SSB2460" s="68"/>
      <c r="SSC2460" s="68"/>
      <c r="SSD2460" s="68"/>
      <c r="SSE2460" s="68"/>
      <c r="SSF2460" s="68"/>
      <c r="SSG2460" s="68"/>
      <c r="SSH2460" s="68"/>
      <c r="SSI2460" s="68"/>
      <c r="SSJ2460" s="68"/>
      <c r="SSK2460" s="68"/>
      <c r="SSL2460" s="68"/>
      <c r="SSM2460" s="68"/>
      <c r="SSN2460" s="68"/>
      <c r="SSO2460" s="68"/>
      <c r="SSP2460" s="68"/>
      <c r="SSQ2460" s="68"/>
      <c r="SSR2460" s="68"/>
      <c r="SSS2460" s="68"/>
      <c r="SST2460" s="68"/>
      <c r="SSU2460" s="68"/>
      <c r="SSV2460" s="68"/>
      <c r="SSW2460" s="68"/>
      <c r="SSX2460" s="68"/>
      <c r="SSY2460" s="68"/>
      <c r="SSZ2460" s="68"/>
      <c r="STA2460" s="68"/>
      <c r="STB2460" s="68"/>
      <c r="STC2460" s="68"/>
      <c r="STD2460" s="68"/>
      <c r="STE2460" s="68"/>
      <c r="STF2460" s="68"/>
      <c r="STG2460" s="68"/>
      <c r="STH2460" s="68"/>
      <c r="STI2460" s="68"/>
      <c r="STJ2460" s="68"/>
      <c r="STK2460" s="68"/>
      <c r="STL2460" s="68"/>
      <c r="STM2460" s="68"/>
      <c r="STN2460" s="68"/>
      <c r="STO2460" s="68"/>
      <c r="STP2460" s="68"/>
      <c r="STQ2460" s="68"/>
      <c r="STR2460" s="68"/>
      <c r="STS2460" s="68"/>
      <c r="STT2460" s="68"/>
      <c r="STU2460" s="68"/>
      <c r="STV2460" s="68"/>
      <c r="STW2460" s="68"/>
      <c r="STX2460" s="68"/>
      <c r="STY2460" s="68"/>
      <c r="STZ2460" s="68"/>
      <c r="SUA2460" s="68"/>
      <c r="SUB2460" s="68"/>
      <c r="SUC2460" s="68"/>
      <c r="SUD2460" s="68"/>
      <c r="SUE2460" s="68"/>
      <c r="SUF2460" s="68"/>
      <c r="SUG2460" s="68"/>
      <c r="SUH2460" s="68"/>
      <c r="SUI2460" s="68"/>
      <c r="SUJ2460" s="68"/>
      <c r="SUK2460" s="68"/>
      <c r="SUL2460" s="68"/>
      <c r="SUM2460" s="68"/>
      <c r="SUN2460" s="68"/>
      <c r="SUO2460" s="68"/>
      <c r="SUP2460" s="68"/>
      <c r="SUQ2460" s="68"/>
      <c r="SUR2460" s="68"/>
      <c r="SUS2460" s="68"/>
      <c r="SUT2460" s="68"/>
      <c r="SUU2460" s="68"/>
      <c r="SUV2460" s="68"/>
      <c r="SUW2460" s="68"/>
      <c r="SUX2460" s="68"/>
      <c r="SUY2460" s="68"/>
      <c r="SUZ2460" s="68"/>
      <c r="SVA2460" s="68"/>
      <c r="SVB2460" s="68"/>
      <c r="SVC2460" s="68"/>
      <c r="SVD2460" s="68"/>
      <c r="SVE2460" s="68"/>
      <c r="SVF2460" s="68"/>
      <c r="SVG2460" s="68"/>
      <c r="SVH2460" s="68"/>
      <c r="SVI2460" s="68"/>
      <c r="SVJ2460" s="68"/>
      <c r="SVK2460" s="68"/>
      <c r="SVL2460" s="68"/>
      <c r="SVM2460" s="68"/>
      <c r="SVN2460" s="68"/>
      <c r="SVO2460" s="68"/>
      <c r="SVP2460" s="68"/>
      <c r="SVQ2460" s="68"/>
      <c r="SVR2460" s="68"/>
      <c r="SVS2460" s="68"/>
      <c r="SVT2460" s="68"/>
      <c r="SVU2460" s="68"/>
      <c r="SVV2460" s="68"/>
      <c r="SVW2460" s="68"/>
      <c r="SVX2460" s="68"/>
      <c r="SVY2460" s="68"/>
      <c r="SVZ2460" s="68"/>
      <c r="SWA2460" s="68"/>
      <c r="SWB2460" s="68"/>
      <c r="SWC2460" s="68"/>
      <c r="SWD2460" s="68"/>
      <c r="SWE2460" s="68"/>
      <c r="SWF2460" s="68"/>
      <c r="SWG2460" s="68"/>
      <c r="SWH2460" s="68"/>
      <c r="SWI2460" s="68"/>
      <c r="SWJ2460" s="68"/>
      <c r="SWK2460" s="68"/>
      <c r="SWL2460" s="68"/>
      <c r="SWM2460" s="68"/>
      <c r="SWN2460" s="68"/>
      <c r="SWO2460" s="68"/>
      <c r="SWP2460" s="68"/>
      <c r="SWQ2460" s="68"/>
      <c r="SWR2460" s="68"/>
      <c r="SWS2460" s="68"/>
      <c r="SWT2460" s="68"/>
      <c r="SWU2460" s="68"/>
      <c r="SWV2460" s="68"/>
      <c r="SWW2460" s="68"/>
      <c r="SWX2460" s="68"/>
      <c r="SWY2460" s="68"/>
      <c r="SWZ2460" s="68"/>
      <c r="SXA2460" s="68"/>
      <c r="SXB2460" s="68"/>
      <c r="SXC2460" s="68"/>
      <c r="SXD2460" s="68"/>
      <c r="SXE2460" s="68"/>
      <c r="SXF2460" s="68"/>
      <c r="SXG2460" s="68"/>
      <c r="SXH2460" s="68"/>
      <c r="SXI2460" s="68"/>
      <c r="SXJ2460" s="68"/>
      <c r="SXK2460" s="68"/>
      <c r="SXL2460" s="68"/>
      <c r="SXM2460" s="68"/>
      <c r="SXN2460" s="68"/>
      <c r="SXO2460" s="68"/>
      <c r="SXP2460" s="68"/>
      <c r="SXQ2460" s="68"/>
      <c r="SXR2460" s="68"/>
      <c r="SXS2460" s="68"/>
      <c r="SXT2460" s="68"/>
      <c r="SXU2460" s="68"/>
      <c r="SXV2460" s="68"/>
      <c r="SXW2460" s="68"/>
      <c r="SXX2460" s="68"/>
      <c r="SXY2460" s="68"/>
      <c r="SXZ2460" s="68"/>
      <c r="SYA2460" s="68"/>
      <c r="SYB2460" s="68"/>
      <c r="SYC2460" s="68"/>
      <c r="SYD2460" s="68"/>
      <c r="SYE2460" s="68"/>
      <c r="SYF2460" s="68"/>
      <c r="SYG2460" s="68"/>
      <c r="SYH2460" s="68"/>
      <c r="SYI2460" s="68"/>
      <c r="SYJ2460" s="68"/>
      <c r="SYK2460" s="68"/>
      <c r="SYL2460" s="68"/>
      <c r="SYM2460" s="68"/>
      <c r="SYN2460" s="68"/>
      <c r="SYO2460" s="68"/>
      <c r="SYP2460" s="68"/>
      <c r="SYQ2460" s="68"/>
      <c r="SYR2460" s="68"/>
      <c r="SYS2460" s="68"/>
      <c r="SYT2460" s="68"/>
      <c r="SYU2460" s="68"/>
      <c r="SYV2460" s="68"/>
      <c r="SYW2460" s="68"/>
      <c r="SYX2460" s="68"/>
      <c r="SYY2460" s="68"/>
      <c r="SYZ2460" s="68"/>
      <c r="SZA2460" s="68"/>
      <c r="SZB2460" s="68"/>
      <c r="SZC2460" s="68"/>
      <c r="SZD2460" s="68"/>
      <c r="SZE2460" s="68"/>
      <c r="SZF2460" s="68"/>
      <c r="SZG2460" s="68"/>
      <c r="SZH2460" s="68"/>
      <c r="SZI2460" s="68"/>
      <c r="SZJ2460" s="68"/>
      <c r="SZK2460" s="68"/>
      <c r="SZL2460" s="68"/>
      <c r="SZM2460" s="68"/>
      <c r="SZN2460" s="68"/>
      <c r="SZO2460" s="68"/>
      <c r="SZP2460" s="68"/>
      <c r="SZQ2460" s="68"/>
      <c r="SZR2460" s="68"/>
      <c r="SZS2460" s="68"/>
      <c r="SZT2460" s="68"/>
      <c r="SZU2460" s="68"/>
      <c r="SZV2460" s="68"/>
      <c r="SZW2460" s="68"/>
      <c r="SZX2460" s="68"/>
      <c r="SZY2460" s="68"/>
      <c r="SZZ2460" s="68"/>
      <c r="TAA2460" s="68"/>
      <c r="TAB2460" s="68"/>
      <c r="TAC2460" s="68"/>
      <c r="TAD2460" s="68"/>
      <c r="TAE2460" s="68"/>
      <c r="TAF2460" s="68"/>
      <c r="TAG2460" s="68"/>
      <c r="TAH2460" s="68"/>
      <c r="TAI2460" s="68"/>
      <c r="TAJ2460" s="68"/>
      <c r="TAK2460" s="68"/>
      <c r="TAL2460" s="68"/>
      <c r="TAM2460" s="68"/>
      <c r="TAN2460" s="68"/>
      <c r="TAO2460" s="68"/>
      <c r="TAP2460" s="68"/>
      <c r="TAQ2460" s="68"/>
      <c r="TAR2460" s="68"/>
      <c r="TAS2460" s="68"/>
      <c r="TAT2460" s="68"/>
      <c r="TAU2460" s="68"/>
      <c r="TAV2460" s="68"/>
      <c r="TAW2460" s="68"/>
      <c r="TAX2460" s="68"/>
      <c r="TAY2460" s="68"/>
      <c r="TAZ2460" s="68"/>
      <c r="TBA2460" s="68"/>
      <c r="TBB2460" s="68"/>
      <c r="TBC2460" s="68"/>
      <c r="TBD2460" s="68"/>
      <c r="TBE2460" s="68"/>
      <c r="TBF2460" s="68"/>
      <c r="TBG2460" s="68"/>
      <c r="TBH2460" s="68"/>
      <c r="TBI2460" s="68"/>
      <c r="TBJ2460" s="68"/>
      <c r="TBK2460" s="68"/>
      <c r="TBL2460" s="68"/>
      <c r="TBM2460" s="68"/>
      <c r="TBN2460" s="68"/>
      <c r="TBO2460" s="68"/>
      <c r="TBP2460" s="68"/>
      <c r="TBQ2460" s="68"/>
      <c r="TBR2460" s="68"/>
      <c r="TBS2460" s="68"/>
      <c r="TBT2460" s="68"/>
      <c r="TBU2460" s="68"/>
      <c r="TBV2460" s="68"/>
      <c r="TBW2460" s="68"/>
      <c r="TBX2460" s="68"/>
      <c r="TBY2460" s="68"/>
      <c r="TBZ2460" s="68"/>
      <c r="TCA2460" s="68"/>
      <c r="TCB2460" s="68"/>
      <c r="TCC2460" s="68"/>
      <c r="TCD2460" s="68"/>
      <c r="TCE2460" s="68"/>
      <c r="TCF2460" s="68"/>
      <c r="TCG2460" s="68"/>
      <c r="TCH2460" s="68"/>
      <c r="TCI2460" s="68"/>
      <c r="TCJ2460" s="68"/>
      <c r="TCK2460" s="68"/>
      <c r="TCL2460" s="68"/>
      <c r="TCM2460" s="68"/>
      <c r="TCN2460" s="68"/>
      <c r="TCO2460" s="68"/>
      <c r="TCP2460" s="68"/>
      <c r="TCQ2460" s="68"/>
      <c r="TCR2460" s="68"/>
      <c r="TCS2460" s="68"/>
      <c r="TCT2460" s="68"/>
      <c r="TCU2460" s="68"/>
      <c r="TCV2460" s="68"/>
      <c r="TCW2460" s="68"/>
      <c r="TCX2460" s="68"/>
      <c r="TCY2460" s="68"/>
      <c r="TCZ2460" s="68"/>
      <c r="TDA2460" s="68"/>
      <c r="TDB2460" s="68"/>
      <c r="TDC2460" s="68"/>
      <c r="TDD2460" s="68"/>
      <c r="TDE2460" s="68"/>
      <c r="TDF2460" s="68"/>
      <c r="TDG2460" s="68"/>
      <c r="TDH2460" s="68"/>
      <c r="TDI2460" s="68"/>
      <c r="TDJ2460" s="68"/>
      <c r="TDK2460" s="68"/>
      <c r="TDL2460" s="68"/>
      <c r="TDM2460" s="68"/>
      <c r="TDN2460" s="68"/>
      <c r="TDO2460" s="68"/>
      <c r="TDP2460" s="68"/>
      <c r="TDQ2460" s="68"/>
      <c r="TDR2460" s="68"/>
      <c r="TDS2460" s="68"/>
      <c r="TDT2460" s="68"/>
      <c r="TDU2460" s="68"/>
      <c r="TDV2460" s="68"/>
      <c r="TDW2460" s="68"/>
      <c r="TDX2460" s="68"/>
      <c r="TDY2460" s="68"/>
      <c r="TDZ2460" s="68"/>
      <c r="TEA2460" s="68"/>
      <c r="TEB2460" s="68"/>
      <c r="TEC2460" s="68"/>
      <c r="TED2460" s="68"/>
      <c r="TEE2460" s="68"/>
      <c r="TEF2460" s="68"/>
      <c r="TEG2460" s="68"/>
      <c r="TEH2460" s="68"/>
      <c r="TEI2460" s="68"/>
      <c r="TEJ2460" s="68"/>
      <c r="TEK2460" s="68"/>
      <c r="TEL2460" s="68"/>
      <c r="TEM2460" s="68"/>
      <c r="TEN2460" s="68"/>
      <c r="TEO2460" s="68"/>
      <c r="TEP2460" s="68"/>
      <c r="TEQ2460" s="68"/>
      <c r="TER2460" s="68"/>
      <c r="TES2460" s="68"/>
      <c r="TET2460" s="68"/>
      <c r="TEU2460" s="68"/>
      <c r="TEV2460" s="68"/>
      <c r="TEW2460" s="68"/>
      <c r="TEX2460" s="68"/>
      <c r="TEY2460" s="68"/>
      <c r="TEZ2460" s="68"/>
      <c r="TFA2460" s="68"/>
      <c r="TFB2460" s="68"/>
      <c r="TFC2460" s="68"/>
      <c r="TFD2460" s="68"/>
      <c r="TFE2460" s="68"/>
      <c r="TFF2460" s="68"/>
      <c r="TFG2460" s="68"/>
      <c r="TFH2460" s="68"/>
      <c r="TFI2460" s="68"/>
      <c r="TFJ2460" s="68"/>
      <c r="TFK2460" s="68"/>
      <c r="TFL2460" s="68"/>
      <c r="TFM2460" s="68"/>
      <c r="TFN2460" s="68"/>
      <c r="TFO2460" s="68"/>
      <c r="TFP2460" s="68"/>
      <c r="TFQ2460" s="68"/>
      <c r="TFR2460" s="68"/>
      <c r="TFS2460" s="68"/>
      <c r="TFT2460" s="68"/>
      <c r="TFU2460" s="68"/>
      <c r="TFV2460" s="68"/>
      <c r="TFW2460" s="68"/>
      <c r="TFX2460" s="68"/>
      <c r="TFY2460" s="68"/>
      <c r="TFZ2460" s="68"/>
      <c r="TGA2460" s="68"/>
      <c r="TGB2460" s="68"/>
      <c r="TGC2460" s="68"/>
      <c r="TGD2460" s="68"/>
      <c r="TGE2460" s="68"/>
      <c r="TGF2460" s="68"/>
      <c r="TGG2460" s="68"/>
      <c r="TGH2460" s="68"/>
      <c r="TGI2460" s="68"/>
      <c r="TGJ2460" s="68"/>
      <c r="TGK2460" s="68"/>
      <c r="TGL2460" s="68"/>
      <c r="TGM2460" s="68"/>
      <c r="TGN2460" s="68"/>
      <c r="TGO2460" s="68"/>
      <c r="TGP2460" s="68"/>
      <c r="TGQ2460" s="68"/>
      <c r="TGR2460" s="68"/>
      <c r="TGS2460" s="68"/>
      <c r="TGT2460" s="68"/>
      <c r="TGU2460" s="68"/>
      <c r="TGV2460" s="68"/>
      <c r="TGW2460" s="68"/>
      <c r="TGX2460" s="68"/>
      <c r="TGY2460" s="68"/>
      <c r="TGZ2460" s="68"/>
      <c r="THA2460" s="68"/>
      <c r="THB2460" s="68"/>
      <c r="THC2460" s="68"/>
      <c r="THD2460" s="68"/>
      <c r="THE2460" s="68"/>
      <c r="THF2460" s="68"/>
      <c r="THG2460" s="68"/>
      <c r="THH2460" s="68"/>
      <c r="THI2460" s="68"/>
      <c r="THJ2460" s="68"/>
      <c r="THK2460" s="68"/>
      <c r="THL2460" s="68"/>
      <c r="THM2460" s="68"/>
      <c r="THN2460" s="68"/>
      <c r="THO2460" s="68"/>
      <c r="THP2460" s="68"/>
      <c r="THQ2460" s="68"/>
      <c r="THR2460" s="68"/>
      <c r="THS2460" s="68"/>
      <c r="THT2460" s="68"/>
      <c r="THU2460" s="68"/>
      <c r="THV2460" s="68"/>
      <c r="THW2460" s="68"/>
      <c r="THX2460" s="68"/>
      <c r="THY2460" s="68"/>
      <c r="THZ2460" s="68"/>
      <c r="TIA2460" s="68"/>
      <c r="TIB2460" s="68"/>
      <c r="TIC2460" s="68"/>
      <c r="TID2460" s="68"/>
      <c r="TIE2460" s="68"/>
      <c r="TIF2460" s="68"/>
      <c r="TIG2460" s="68"/>
      <c r="TIH2460" s="68"/>
      <c r="TII2460" s="68"/>
      <c r="TIJ2460" s="68"/>
      <c r="TIK2460" s="68"/>
      <c r="TIL2460" s="68"/>
      <c r="TIM2460" s="68"/>
      <c r="TIN2460" s="68"/>
      <c r="TIO2460" s="68"/>
      <c r="TIP2460" s="68"/>
      <c r="TIQ2460" s="68"/>
      <c r="TIR2460" s="68"/>
      <c r="TIS2460" s="68"/>
      <c r="TIT2460" s="68"/>
      <c r="TIU2460" s="68"/>
      <c r="TIV2460" s="68"/>
      <c r="TIW2460" s="68"/>
      <c r="TIX2460" s="68"/>
      <c r="TIY2460" s="68"/>
      <c r="TIZ2460" s="68"/>
      <c r="TJA2460" s="68"/>
      <c r="TJB2460" s="68"/>
      <c r="TJC2460" s="68"/>
      <c r="TJD2460" s="68"/>
      <c r="TJE2460" s="68"/>
      <c r="TJF2460" s="68"/>
      <c r="TJG2460" s="68"/>
      <c r="TJH2460" s="68"/>
      <c r="TJI2460" s="68"/>
      <c r="TJJ2460" s="68"/>
      <c r="TJK2460" s="68"/>
      <c r="TJL2460" s="68"/>
      <c r="TJM2460" s="68"/>
      <c r="TJN2460" s="68"/>
      <c r="TJO2460" s="68"/>
      <c r="TJP2460" s="68"/>
      <c r="TJQ2460" s="68"/>
      <c r="TJR2460" s="68"/>
      <c r="TJS2460" s="68"/>
      <c r="TJT2460" s="68"/>
      <c r="TJU2460" s="68"/>
      <c r="TJV2460" s="68"/>
      <c r="TJW2460" s="68"/>
      <c r="TJX2460" s="68"/>
      <c r="TJY2460" s="68"/>
      <c r="TJZ2460" s="68"/>
      <c r="TKA2460" s="68"/>
      <c r="TKB2460" s="68"/>
      <c r="TKC2460" s="68"/>
      <c r="TKD2460" s="68"/>
      <c r="TKE2460" s="68"/>
      <c r="TKF2460" s="68"/>
      <c r="TKG2460" s="68"/>
      <c r="TKH2460" s="68"/>
      <c r="TKI2460" s="68"/>
      <c r="TKJ2460" s="68"/>
      <c r="TKK2460" s="68"/>
      <c r="TKL2460" s="68"/>
      <c r="TKM2460" s="68"/>
      <c r="TKN2460" s="68"/>
      <c r="TKO2460" s="68"/>
      <c r="TKP2460" s="68"/>
      <c r="TKQ2460" s="68"/>
      <c r="TKR2460" s="68"/>
      <c r="TKS2460" s="68"/>
      <c r="TKT2460" s="68"/>
      <c r="TKU2460" s="68"/>
      <c r="TKV2460" s="68"/>
      <c r="TKW2460" s="68"/>
      <c r="TKX2460" s="68"/>
      <c r="TKY2460" s="68"/>
      <c r="TKZ2460" s="68"/>
      <c r="TLA2460" s="68"/>
      <c r="TLB2460" s="68"/>
      <c r="TLC2460" s="68"/>
      <c r="TLD2460" s="68"/>
      <c r="TLE2460" s="68"/>
      <c r="TLF2460" s="68"/>
      <c r="TLG2460" s="68"/>
      <c r="TLH2460" s="68"/>
      <c r="TLI2460" s="68"/>
      <c r="TLJ2460" s="68"/>
      <c r="TLK2460" s="68"/>
      <c r="TLL2460" s="68"/>
      <c r="TLM2460" s="68"/>
      <c r="TLN2460" s="68"/>
      <c r="TLO2460" s="68"/>
      <c r="TLP2460" s="68"/>
      <c r="TLQ2460" s="68"/>
      <c r="TLR2460" s="68"/>
      <c r="TLS2460" s="68"/>
      <c r="TLT2460" s="68"/>
      <c r="TLU2460" s="68"/>
      <c r="TLV2460" s="68"/>
      <c r="TLW2460" s="68"/>
      <c r="TLX2460" s="68"/>
      <c r="TLY2460" s="68"/>
      <c r="TLZ2460" s="68"/>
      <c r="TMA2460" s="68"/>
      <c r="TMB2460" s="68"/>
      <c r="TMC2460" s="68"/>
      <c r="TMD2460" s="68"/>
      <c r="TME2460" s="68"/>
      <c r="TMF2460" s="68"/>
      <c r="TMG2460" s="68"/>
      <c r="TMH2460" s="68"/>
      <c r="TMI2460" s="68"/>
      <c r="TMJ2460" s="68"/>
      <c r="TMK2460" s="68"/>
      <c r="TML2460" s="68"/>
      <c r="TMM2460" s="68"/>
      <c r="TMN2460" s="68"/>
      <c r="TMO2460" s="68"/>
      <c r="TMP2460" s="68"/>
      <c r="TMQ2460" s="68"/>
      <c r="TMR2460" s="68"/>
      <c r="TMS2460" s="68"/>
      <c r="TMT2460" s="68"/>
      <c r="TMU2460" s="68"/>
      <c r="TMV2460" s="68"/>
      <c r="TMW2460" s="68"/>
      <c r="TMX2460" s="68"/>
      <c r="TMY2460" s="68"/>
      <c r="TMZ2460" s="68"/>
      <c r="TNA2460" s="68"/>
      <c r="TNB2460" s="68"/>
      <c r="TNC2460" s="68"/>
      <c r="TND2460" s="68"/>
      <c r="TNE2460" s="68"/>
      <c r="TNF2460" s="68"/>
      <c r="TNG2460" s="68"/>
      <c r="TNH2460" s="68"/>
      <c r="TNI2460" s="68"/>
      <c r="TNJ2460" s="68"/>
      <c r="TNK2460" s="68"/>
      <c r="TNL2460" s="68"/>
      <c r="TNM2460" s="68"/>
      <c r="TNN2460" s="68"/>
      <c r="TNO2460" s="68"/>
      <c r="TNP2460" s="68"/>
      <c r="TNQ2460" s="68"/>
      <c r="TNR2460" s="68"/>
      <c r="TNS2460" s="68"/>
      <c r="TNT2460" s="68"/>
      <c r="TNU2460" s="68"/>
      <c r="TNV2460" s="68"/>
      <c r="TNW2460" s="68"/>
      <c r="TNX2460" s="68"/>
      <c r="TNY2460" s="68"/>
      <c r="TNZ2460" s="68"/>
      <c r="TOA2460" s="68"/>
      <c r="TOB2460" s="68"/>
      <c r="TOC2460" s="68"/>
      <c r="TOD2460" s="68"/>
      <c r="TOE2460" s="68"/>
      <c r="TOF2460" s="68"/>
      <c r="TOG2460" s="68"/>
      <c r="TOH2460" s="68"/>
      <c r="TOI2460" s="68"/>
      <c r="TOJ2460" s="68"/>
      <c r="TOK2460" s="68"/>
      <c r="TOL2460" s="68"/>
      <c r="TOM2460" s="68"/>
      <c r="TON2460" s="68"/>
      <c r="TOO2460" s="68"/>
      <c r="TOP2460" s="68"/>
      <c r="TOQ2460" s="68"/>
      <c r="TOR2460" s="68"/>
      <c r="TOS2460" s="68"/>
      <c r="TOT2460" s="68"/>
      <c r="TOU2460" s="68"/>
      <c r="TOV2460" s="68"/>
      <c r="TOW2460" s="68"/>
      <c r="TOX2460" s="68"/>
      <c r="TOY2460" s="68"/>
      <c r="TOZ2460" s="68"/>
      <c r="TPA2460" s="68"/>
      <c r="TPB2460" s="68"/>
      <c r="TPC2460" s="68"/>
      <c r="TPD2460" s="68"/>
      <c r="TPE2460" s="68"/>
      <c r="TPF2460" s="68"/>
      <c r="TPG2460" s="68"/>
      <c r="TPH2460" s="68"/>
      <c r="TPI2460" s="68"/>
      <c r="TPJ2460" s="68"/>
      <c r="TPK2460" s="68"/>
      <c r="TPL2460" s="68"/>
      <c r="TPM2460" s="68"/>
      <c r="TPN2460" s="68"/>
      <c r="TPO2460" s="68"/>
      <c r="TPP2460" s="68"/>
      <c r="TPQ2460" s="68"/>
      <c r="TPR2460" s="68"/>
      <c r="TPS2460" s="68"/>
      <c r="TPT2460" s="68"/>
      <c r="TPU2460" s="68"/>
      <c r="TPV2460" s="68"/>
      <c r="TPW2460" s="68"/>
      <c r="TPX2460" s="68"/>
      <c r="TPY2460" s="68"/>
      <c r="TPZ2460" s="68"/>
      <c r="TQA2460" s="68"/>
      <c r="TQB2460" s="68"/>
      <c r="TQC2460" s="68"/>
      <c r="TQD2460" s="68"/>
      <c r="TQE2460" s="68"/>
      <c r="TQF2460" s="68"/>
      <c r="TQG2460" s="68"/>
      <c r="TQH2460" s="68"/>
      <c r="TQI2460" s="68"/>
      <c r="TQJ2460" s="68"/>
      <c r="TQK2460" s="68"/>
      <c r="TQL2460" s="68"/>
      <c r="TQM2460" s="68"/>
      <c r="TQN2460" s="68"/>
      <c r="TQO2460" s="68"/>
      <c r="TQP2460" s="68"/>
      <c r="TQQ2460" s="68"/>
      <c r="TQR2460" s="68"/>
      <c r="TQS2460" s="68"/>
      <c r="TQT2460" s="68"/>
      <c r="TQU2460" s="68"/>
      <c r="TQV2460" s="68"/>
      <c r="TQW2460" s="68"/>
      <c r="TQX2460" s="68"/>
      <c r="TQY2460" s="68"/>
      <c r="TQZ2460" s="68"/>
      <c r="TRA2460" s="68"/>
      <c r="TRB2460" s="68"/>
      <c r="TRC2460" s="68"/>
      <c r="TRD2460" s="68"/>
      <c r="TRE2460" s="68"/>
      <c r="TRF2460" s="68"/>
      <c r="TRG2460" s="68"/>
      <c r="TRH2460" s="68"/>
      <c r="TRI2460" s="68"/>
      <c r="TRJ2460" s="68"/>
      <c r="TRK2460" s="68"/>
      <c r="TRL2460" s="68"/>
      <c r="TRM2460" s="68"/>
      <c r="TRN2460" s="68"/>
      <c r="TRO2460" s="68"/>
      <c r="TRP2460" s="68"/>
      <c r="TRQ2460" s="68"/>
      <c r="TRR2460" s="68"/>
      <c r="TRS2460" s="68"/>
      <c r="TRT2460" s="68"/>
      <c r="TRU2460" s="68"/>
      <c r="TRV2460" s="68"/>
      <c r="TRW2460" s="68"/>
      <c r="TRX2460" s="68"/>
      <c r="TRY2460" s="68"/>
      <c r="TRZ2460" s="68"/>
      <c r="TSA2460" s="68"/>
      <c r="TSB2460" s="68"/>
      <c r="TSC2460" s="68"/>
      <c r="TSD2460" s="68"/>
      <c r="TSE2460" s="68"/>
      <c r="TSF2460" s="68"/>
      <c r="TSG2460" s="68"/>
      <c r="TSH2460" s="68"/>
      <c r="TSI2460" s="68"/>
      <c r="TSJ2460" s="68"/>
      <c r="TSK2460" s="68"/>
      <c r="TSL2460" s="68"/>
      <c r="TSM2460" s="68"/>
      <c r="TSN2460" s="68"/>
      <c r="TSO2460" s="68"/>
      <c r="TSP2460" s="68"/>
      <c r="TSQ2460" s="68"/>
      <c r="TSR2460" s="68"/>
      <c r="TSS2460" s="68"/>
      <c r="TST2460" s="68"/>
      <c r="TSU2460" s="68"/>
      <c r="TSV2460" s="68"/>
      <c r="TSW2460" s="68"/>
      <c r="TSX2460" s="68"/>
      <c r="TSY2460" s="68"/>
      <c r="TSZ2460" s="68"/>
      <c r="TTA2460" s="68"/>
      <c r="TTB2460" s="68"/>
      <c r="TTC2460" s="68"/>
      <c r="TTD2460" s="68"/>
      <c r="TTE2460" s="68"/>
      <c r="TTF2460" s="68"/>
      <c r="TTG2460" s="68"/>
      <c r="TTH2460" s="68"/>
      <c r="TTI2460" s="68"/>
      <c r="TTJ2460" s="68"/>
      <c r="TTK2460" s="68"/>
      <c r="TTL2460" s="68"/>
      <c r="TTM2460" s="68"/>
      <c r="TTN2460" s="68"/>
      <c r="TTO2460" s="68"/>
      <c r="TTP2460" s="68"/>
      <c r="TTQ2460" s="68"/>
      <c r="TTR2460" s="68"/>
      <c r="TTS2460" s="68"/>
      <c r="TTT2460" s="68"/>
      <c r="TTU2460" s="68"/>
      <c r="TTV2460" s="68"/>
      <c r="TTW2460" s="68"/>
      <c r="TTX2460" s="68"/>
      <c r="TTY2460" s="68"/>
      <c r="TTZ2460" s="68"/>
      <c r="TUA2460" s="68"/>
      <c r="TUB2460" s="68"/>
      <c r="TUC2460" s="68"/>
      <c r="TUD2460" s="68"/>
      <c r="TUE2460" s="68"/>
      <c r="TUF2460" s="68"/>
      <c r="TUG2460" s="68"/>
      <c r="TUH2460" s="68"/>
      <c r="TUI2460" s="68"/>
      <c r="TUJ2460" s="68"/>
      <c r="TUK2460" s="68"/>
      <c r="TUL2460" s="68"/>
      <c r="TUM2460" s="68"/>
      <c r="TUN2460" s="68"/>
      <c r="TUO2460" s="68"/>
      <c r="TUP2460" s="68"/>
      <c r="TUQ2460" s="68"/>
      <c r="TUR2460" s="68"/>
      <c r="TUS2460" s="68"/>
      <c r="TUT2460" s="68"/>
      <c r="TUU2460" s="68"/>
      <c r="TUV2460" s="68"/>
      <c r="TUW2460" s="68"/>
      <c r="TUX2460" s="68"/>
      <c r="TUY2460" s="68"/>
      <c r="TUZ2460" s="68"/>
      <c r="TVA2460" s="68"/>
      <c r="TVB2460" s="68"/>
      <c r="TVC2460" s="68"/>
      <c r="TVD2460" s="68"/>
      <c r="TVE2460" s="68"/>
      <c r="TVF2460" s="68"/>
      <c r="TVG2460" s="68"/>
      <c r="TVH2460" s="68"/>
      <c r="TVI2460" s="68"/>
      <c r="TVJ2460" s="68"/>
      <c r="TVK2460" s="68"/>
      <c r="TVL2460" s="68"/>
      <c r="TVM2460" s="68"/>
      <c r="TVN2460" s="68"/>
      <c r="TVO2460" s="68"/>
      <c r="TVP2460" s="68"/>
      <c r="TVQ2460" s="68"/>
      <c r="TVR2460" s="68"/>
      <c r="TVS2460" s="68"/>
      <c r="TVT2460" s="68"/>
      <c r="TVU2460" s="68"/>
      <c r="TVV2460" s="68"/>
      <c r="TVW2460" s="68"/>
      <c r="TVX2460" s="68"/>
      <c r="TVY2460" s="68"/>
      <c r="TVZ2460" s="68"/>
      <c r="TWA2460" s="68"/>
      <c r="TWB2460" s="68"/>
      <c r="TWC2460" s="68"/>
      <c r="TWD2460" s="68"/>
      <c r="TWE2460" s="68"/>
      <c r="TWF2460" s="68"/>
      <c r="TWG2460" s="68"/>
      <c r="TWH2460" s="68"/>
      <c r="TWI2460" s="68"/>
      <c r="TWJ2460" s="68"/>
      <c r="TWK2460" s="68"/>
      <c r="TWL2460" s="68"/>
      <c r="TWM2460" s="68"/>
      <c r="TWN2460" s="68"/>
      <c r="TWO2460" s="68"/>
      <c r="TWP2460" s="68"/>
      <c r="TWQ2460" s="68"/>
      <c r="TWR2460" s="68"/>
      <c r="TWS2460" s="68"/>
      <c r="TWT2460" s="68"/>
      <c r="TWU2460" s="68"/>
      <c r="TWV2460" s="68"/>
      <c r="TWW2460" s="68"/>
      <c r="TWX2460" s="68"/>
      <c r="TWY2460" s="68"/>
      <c r="TWZ2460" s="68"/>
      <c r="TXA2460" s="68"/>
      <c r="TXB2460" s="68"/>
      <c r="TXC2460" s="68"/>
      <c r="TXD2460" s="68"/>
      <c r="TXE2460" s="68"/>
      <c r="TXF2460" s="68"/>
      <c r="TXG2460" s="68"/>
      <c r="TXH2460" s="68"/>
      <c r="TXI2460" s="68"/>
      <c r="TXJ2460" s="68"/>
      <c r="TXK2460" s="68"/>
      <c r="TXL2460" s="68"/>
      <c r="TXM2460" s="68"/>
      <c r="TXN2460" s="68"/>
      <c r="TXO2460" s="68"/>
      <c r="TXP2460" s="68"/>
      <c r="TXQ2460" s="68"/>
      <c r="TXR2460" s="68"/>
      <c r="TXS2460" s="68"/>
      <c r="TXT2460" s="68"/>
      <c r="TXU2460" s="68"/>
      <c r="TXV2460" s="68"/>
      <c r="TXW2460" s="68"/>
      <c r="TXX2460" s="68"/>
      <c r="TXY2460" s="68"/>
      <c r="TXZ2460" s="68"/>
      <c r="TYA2460" s="68"/>
      <c r="TYB2460" s="68"/>
      <c r="TYC2460" s="68"/>
      <c r="TYD2460" s="68"/>
      <c r="TYE2460" s="68"/>
      <c r="TYF2460" s="68"/>
      <c r="TYG2460" s="68"/>
      <c r="TYH2460" s="68"/>
      <c r="TYI2460" s="68"/>
      <c r="TYJ2460" s="68"/>
      <c r="TYK2460" s="68"/>
      <c r="TYL2460" s="68"/>
      <c r="TYM2460" s="68"/>
      <c r="TYN2460" s="68"/>
      <c r="TYO2460" s="68"/>
      <c r="TYP2460" s="68"/>
      <c r="TYQ2460" s="68"/>
      <c r="TYR2460" s="68"/>
      <c r="TYS2460" s="68"/>
      <c r="TYT2460" s="68"/>
      <c r="TYU2460" s="68"/>
      <c r="TYV2460" s="68"/>
      <c r="TYW2460" s="68"/>
      <c r="TYX2460" s="68"/>
      <c r="TYY2460" s="68"/>
      <c r="TYZ2460" s="68"/>
      <c r="TZA2460" s="68"/>
      <c r="TZB2460" s="68"/>
      <c r="TZC2460" s="68"/>
      <c r="TZD2460" s="68"/>
      <c r="TZE2460" s="68"/>
      <c r="TZF2460" s="68"/>
      <c r="TZG2460" s="68"/>
      <c r="TZH2460" s="68"/>
      <c r="TZI2460" s="68"/>
      <c r="TZJ2460" s="68"/>
      <c r="TZK2460" s="68"/>
      <c r="TZL2460" s="68"/>
      <c r="TZM2460" s="68"/>
      <c r="TZN2460" s="68"/>
      <c r="TZO2460" s="68"/>
      <c r="TZP2460" s="68"/>
      <c r="TZQ2460" s="68"/>
      <c r="TZR2460" s="68"/>
      <c r="TZS2460" s="68"/>
      <c r="TZT2460" s="68"/>
      <c r="TZU2460" s="68"/>
      <c r="TZV2460" s="68"/>
      <c r="TZW2460" s="68"/>
      <c r="TZX2460" s="68"/>
      <c r="TZY2460" s="68"/>
      <c r="TZZ2460" s="68"/>
      <c r="UAA2460" s="68"/>
      <c r="UAB2460" s="68"/>
      <c r="UAC2460" s="68"/>
      <c r="UAD2460" s="68"/>
      <c r="UAE2460" s="68"/>
      <c r="UAF2460" s="68"/>
      <c r="UAG2460" s="68"/>
      <c r="UAH2460" s="68"/>
      <c r="UAI2460" s="68"/>
      <c r="UAJ2460" s="68"/>
      <c r="UAK2460" s="68"/>
      <c r="UAL2460" s="68"/>
      <c r="UAM2460" s="68"/>
      <c r="UAN2460" s="68"/>
      <c r="UAO2460" s="68"/>
      <c r="UAP2460" s="68"/>
      <c r="UAQ2460" s="68"/>
      <c r="UAR2460" s="68"/>
      <c r="UAS2460" s="68"/>
      <c r="UAT2460" s="68"/>
      <c r="UAU2460" s="68"/>
      <c r="UAV2460" s="68"/>
      <c r="UAW2460" s="68"/>
      <c r="UAX2460" s="68"/>
      <c r="UAY2460" s="68"/>
      <c r="UAZ2460" s="68"/>
      <c r="UBA2460" s="68"/>
      <c r="UBB2460" s="68"/>
      <c r="UBC2460" s="68"/>
      <c r="UBD2460" s="68"/>
      <c r="UBE2460" s="68"/>
      <c r="UBF2460" s="68"/>
      <c r="UBG2460" s="68"/>
      <c r="UBH2460" s="68"/>
      <c r="UBI2460" s="68"/>
      <c r="UBJ2460" s="68"/>
      <c r="UBK2460" s="68"/>
      <c r="UBL2460" s="68"/>
      <c r="UBM2460" s="68"/>
      <c r="UBN2460" s="68"/>
      <c r="UBO2460" s="68"/>
      <c r="UBP2460" s="68"/>
      <c r="UBQ2460" s="68"/>
      <c r="UBR2460" s="68"/>
      <c r="UBS2460" s="68"/>
      <c r="UBT2460" s="68"/>
      <c r="UBU2460" s="68"/>
      <c r="UBV2460" s="68"/>
      <c r="UBW2460" s="68"/>
      <c r="UBX2460" s="68"/>
      <c r="UBY2460" s="68"/>
      <c r="UBZ2460" s="68"/>
      <c r="UCA2460" s="68"/>
      <c r="UCB2460" s="68"/>
      <c r="UCC2460" s="68"/>
      <c r="UCD2460" s="68"/>
      <c r="UCE2460" s="68"/>
      <c r="UCF2460" s="68"/>
      <c r="UCG2460" s="68"/>
      <c r="UCH2460" s="68"/>
      <c r="UCI2460" s="68"/>
      <c r="UCJ2460" s="68"/>
      <c r="UCK2460" s="68"/>
      <c r="UCL2460" s="68"/>
      <c r="UCM2460" s="68"/>
      <c r="UCN2460" s="68"/>
      <c r="UCO2460" s="68"/>
      <c r="UCP2460" s="68"/>
      <c r="UCQ2460" s="68"/>
      <c r="UCR2460" s="68"/>
      <c r="UCS2460" s="68"/>
      <c r="UCT2460" s="68"/>
      <c r="UCU2460" s="68"/>
      <c r="UCV2460" s="68"/>
      <c r="UCW2460" s="68"/>
      <c r="UCX2460" s="68"/>
      <c r="UCY2460" s="68"/>
      <c r="UCZ2460" s="68"/>
      <c r="UDA2460" s="68"/>
      <c r="UDB2460" s="68"/>
      <c r="UDC2460" s="68"/>
      <c r="UDD2460" s="68"/>
      <c r="UDE2460" s="68"/>
      <c r="UDF2460" s="68"/>
      <c r="UDG2460" s="68"/>
      <c r="UDH2460" s="68"/>
      <c r="UDI2460" s="68"/>
      <c r="UDJ2460" s="68"/>
      <c r="UDK2460" s="68"/>
      <c r="UDL2460" s="68"/>
      <c r="UDM2460" s="68"/>
      <c r="UDN2460" s="68"/>
      <c r="UDO2460" s="68"/>
      <c r="UDP2460" s="68"/>
      <c r="UDQ2460" s="68"/>
      <c r="UDR2460" s="68"/>
      <c r="UDS2460" s="68"/>
      <c r="UDT2460" s="68"/>
      <c r="UDU2460" s="68"/>
      <c r="UDV2460" s="68"/>
      <c r="UDW2460" s="68"/>
      <c r="UDX2460" s="68"/>
      <c r="UDY2460" s="68"/>
      <c r="UDZ2460" s="68"/>
      <c r="UEA2460" s="68"/>
      <c r="UEB2460" s="68"/>
      <c r="UEC2460" s="68"/>
      <c r="UED2460" s="68"/>
      <c r="UEE2460" s="68"/>
      <c r="UEF2460" s="68"/>
      <c r="UEG2460" s="68"/>
      <c r="UEH2460" s="68"/>
      <c r="UEI2460" s="68"/>
      <c r="UEJ2460" s="68"/>
      <c r="UEK2460" s="68"/>
      <c r="UEL2460" s="68"/>
      <c r="UEM2460" s="68"/>
      <c r="UEN2460" s="68"/>
      <c r="UEO2460" s="68"/>
      <c r="UEP2460" s="68"/>
      <c r="UEQ2460" s="68"/>
      <c r="UER2460" s="68"/>
      <c r="UES2460" s="68"/>
      <c r="UET2460" s="68"/>
      <c r="UEU2460" s="68"/>
      <c r="UEV2460" s="68"/>
      <c r="UEW2460" s="68"/>
      <c r="UEX2460" s="68"/>
      <c r="UEY2460" s="68"/>
      <c r="UEZ2460" s="68"/>
      <c r="UFA2460" s="68"/>
      <c r="UFB2460" s="68"/>
      <c r="UFC2460" s="68"/>
      <c r="UFD2460" s="68"/>
      <c r="UFE2460" s="68"/>
      <c r="UFF2460" s="68"/>
      <c r="UFG2460" s="68"/>
      <c r="UFH2460" s="68"/>
      <c r="UFI2460" s="68"/>
      <c r="UFJ2460" s="68"/>
      <c r="UFK2460" s="68"/>
      <c r="UFL2460" s="68"/>
      <c r="UFM2460" s="68"/>
      <c r="UFN2460" s="68"/>
      <c r="UFO2460" s="68"/>
      <c r="UFP2460" s="68"/>
      <c r="UFQ2460" s="68"/>
      <c r="UFR2460" s="68"/>
      <c r="UFS2460" s="68"/>
      <c r="UFT2460" s="68"/>
      <c r="UFU2460" s="68"/>
      <c r="UFV2460" s="68"/>
      <c r="UFW2460" s="68"/>
      <c r="UFX2460" s="68"/>
      <c r="UFY2460" s="68"/>
      <c r="UFZ2460" s="68"/>
      <c r="UGA2460" s="68"/>
      <c r="UGB2460" s="68"/>
      <c r="UGC2460" s="68"/>
      <c r="UGD2460" s="68"/>
      <c r="UGE2460" s="68"/>
      <c r="UGF2460" s="68"/>
      <c r="UGG2460" s="68"/>
      <c r="UGH2460" s="68"/>
      <c r="UGI2460" s="68"/>
      <c r="UGJ2460" s="68"/>
      <c r="UGK2460" s="68"/>
      <c r="UGL2460" s="68"/>
      <c r="UGM2460" s="68"/>
      <c r="UGN2460" s="68"/>
      <c r="UGO2460" s="68"/>
      <c r="UGP2460" s="68"/>
      <c r="UGQ2460" s="68"/>
      <c r="UGR2460" s="68"/>
      <c r="UGS2460" s="68"/>
      <c r="UGT2460" s="68"/>
      <c r="UGU2460" s="68"/>
      <c r="UGV2460" s="68"/>
      <c r="UGW2460" s="68"/>
      <c r="UGX2460" s="68"/>
      <c r="UGY2460" s="68"/>
      <c r="UGZ2460" s="68"/>
      <c r="UHA2460" s="68"/>
      <c r="UHB2460" s="68"/>
      <c r="UHC2460" s="68"/>
      <c r="UHD2460" s="68"/>
      <c r="UHE2460" s="68"/>
      <c r="UHF2460" s="68"/>
      <c r="UHG2460" s="68"/>
      <c r="UHH2460" s="68"/>
      <c r="UHI2460" s="68"/>
      <c r="UHJ2460" s="68"/>
      <c r="UHK2460" s="68"/>
      <c r="UHL2460" s="68"/>
      <c r="UHM2460" s="68"/>
      <c r="UHN2460" s="68"/>
      <c r="UHO2460" s="68"/>
      <c r="UHP2460" s="68"/>
      <c r="UHQ2460" s="68"/>
      <c r="UHR2460" s="68"/>
      <c r="UHS2460" s="68"/>
      <c r="UHT2460" s="68"/>
      <c r="UHU2460" s="68"/>
      <c r="UHV2460" s="68"/>
      <c r="UHW2460" s="68"/>
      <c r="UHX2460" s="68"/>
      <c r="UHY2460" s="68"/>
      <c r="UHZ2460" s="68"/>
      <c r="UIA2460" s="68"/>
      <c r="UIB2460" s="68"/>
      <c r="UIC2460" s="68"/>
      <c r="UID2460" s="68"/>
      <c r="UIE2460" s="68"/>
      <c r="UIF2460" s="68"/>
      <c r="UIG2460" s="68"/>
      <c r="UIH2460" s="68"/>
      <c r="UII2460" s="68"/>
      <c r="UIJ2460" s="68"/>
      <c r="UIK2460" s="68"/>
      <c r="UIL2460" s="68"/>
      <c r="UIM2460" s="68"/>
      <c r="UIN2460" s="68"/>
      <c r="UIO2460" s="68"/>
      <c r="UIP2460" s="68"/>
      <c r="UIQ2460" s="68"/>
      <c r="UIR2460" s="68"/>
      <c r="UIS2460" s="68"/>
      <c r="UIT2460" s="68"/>
      <c r="UIU2460" s="68"/>
      <c r="UIV2460" s="68"/>
      <c r="UIW2460" s="68"/>
      <c r="UIX2460" s="68"/>
      <c r="UIY2460" s="68"/>
      <c r="UIZ2460" s="68"/>
      <c r="UJA2460" s="68"/>
      <c r="UJB2460" s="68"/>
      <c r="UJC2460" s="68"/>
      <c r="UJD2460" s="68"/>
      <c r="UJE2460" s="68"/>
      <c r="UJF2460" s="68"/>
      <c r="UJG2460" s="68"/>
      <c r="UJH2460" s="68"/>
      <c r="UJI2460" s="68"/>
      <c r="UJJ2460" s="68"/>
      <c r="UJK2460" s="68"/>
      <c r="UJL2460" s="68"/>
      <c r="UJM2460" s="68"/>
      <c r="UJN2460" s="68"/>
      <c r="UJO2460" s="68"/>
      <c r="UJP2460" s="68"/>
      <c r="UJQ2460" s="68"/>
      <c r="UJR2460" s="68"/>
      <c r="UJS2460" s="68"/>
      <c r="UJT2460" s="68"/>
      <c r="UJU2460" s="68"/>
      <c r="UJV2460" s="68"/>
      <c r="UJW2460" s="68"/>
      <c r="UJX2460" s="68"/>
      <c r="UJY2460" s="68"/>
      <c r="UJZ2460" s="68"/>
      <c r="UKA2460" s="68"/>
      <c r="UKB2460" s="68"/>
      <c r="UKC2460" s="68"/>
      <c r="UKD2460" s="68"/>
      <c r="UKE2460" s="68"/>
      <c r="UKF2460" s="68"/>
      <c r="UKG2460" s="68"/>
      <c r="UKH2460" s="68"/>
      <c r="UKI2460" s="68"/>
      <c r="UKJ2460" s="68"/>
      <c r="UKK2460" s="68"/>
      <c r="UKL2460" s="68"/>
      <c r="UKM2460" s="68"/>
      <c r="UKN2460" s="68"/>
      <c r="UKO2460" s="68"/>
      <c r="UKP2460" s="68"/>
      <c r="UKQ2460" s="68"/>
      <c r="UKR2460" s="68"/>
      <c r="UKS2460" s="68"/>
      <c r="UKT2460" s="68"/>
      <c r="UKU2460" s="68"/>
      <c r="UKV2460" s="68"/>
      <c r="UKW2460" s="68"/>
      <c r="UKX2460" s="68"/>
      <c r="UKY2460" s="68"/>
      <c r="UKZ2460" s="68"/>
      <c r="ULA2460" s="68"/>
      <c r="ULB2460" s="68"/>
      <c r="ULC2460" s="68"/>
      <c r="ULD2460" s="68"/>
      <c r="ULE2460" s="68"/>
      <c r="ULF2460" s="68"/>
      <c r="ULG2460" s="68"/>
      <c r="ULH2460" s="68"/>
      <c r="ULI2460" s="68"/>
      <c r="ULJ2460" s="68"/>
      <c r="ULK2460" s="68"/>
      <c r="ULL2460" s="68"/>
      <c r="ULM2460" s="68"/>
      <c r="ULN2460" s="68"/>
      <c r="ULO2460" s="68"/>
      <c r="ULP2460" s="68"/>
      <c r="ULQ2460" s="68"/>
      <c r="ULR2460" s="68"/>
      <c r="ULS2460" s="68"/>
      <c r="ULT2460" s="68"/>
      <c r="ULU2460" s="68"/>
      <c r="ULV2460" s="68"/>
      <c r="ULW2460" s="68"/>
      <c r="ULX2460" s="68"/>
      <c r="ULY2460" s="68"/>
      <c r="ULZ2460" s="68"/>
      <c r="UMA2460" s="68"/>
      <c r="UMB2460" s="68"/>
      <c r="UMC2460" s="68"/>
      <c r="UMD2460" s="68"/>
      <c r="UME2460" s="68"/>
      <c r="UMF2460" s="68"/>
      <c r="UMG2460" s="68"/>
      <c r="UMH2460" s="68"/>
      <c r="UMI2460" s="68"/>
      <c r="UMJ2460" s="68"/>
      <c r="UMK2460" s="68"/>
      <c r="UML2460" s="68"/>
      <c r="UMM2460" s="68"/>
      <c r="UMN2460" s="68"/>
      <c r="UMO2460" s="68"/>
      <c r="UMP2460" s="68"/>
      <c r="UMQ2460" s="68"/>
      <c r="UMR2460" s="68"/>
      <c r="UMS2460" s="68"/>
      <c r="UMT2460" s="68"/>
      <c r="UMU2460" s="68"/>
      <c r="UMV2460" s="68"/>
      <c r="UMW2460" s="68"/>
      <c r="UMX2460" s="68"/>
      <c r="UMY2460" s="68"/>
      <c r="UMZ2460" s="68"/>
      <c r="UNA2460" s="68"/>
      <c r="UNB2460" s="68"/>
      <c r="UNC2460" s="68"/>
      <c r="UND2460" s="68"/>
      <c r="UNE2460" s="68"/>
      <c r="UNF2460" s="68"/>
      <c r="UNG2460" s="68"/>
      <c r="UNH2460" s="68"/>
      <c r="UNI2460" s="68"/>
      <c r="UNJ2460" s="68"/>
      <c r="UNK2460" s="68"/>
      <c r="UNL2460" s="68"/>
      <c r="UNM2460" s="68"/>
      <c r="UNN2460" s="68"/>
      <c r="UNO2460" s="68"/>
      <c r="UNP2460" s="68"/>
      <c r="UNQ2460" s="68"/>
      <c r="UNR2460" s="68"/>
      <c r="UNS2460" s="68"/>
      <c r="UNT2460" s="68"/>
      <c r="UNU2460" s="68"/>
      <c r="UNV2460" s="68"/>
      <c r="UNW2460" s="68"/>
      <c r="UNX2460" s="68"/>
      <c r="UNY2460" s="68"/>
      <c r="UNZ2460" s="68"/>
      <c r="UOA2460" s="68"/>
      <c r="UOB2460" s="68"/>
      <c r="UOC2460" s="68"/>
      <c r="UOD2460" s="68"/>
      <c r="UOE2460" s="68"/>
      <c r="UOF2460" s="68"/>
      <c r="UOG2460" s="68"/>
      <c r="UOH2460" s="68"/>
      <c r="UOI2460" s="68"/>
      <c r="UOJ2460" s="68"/>
      <c r="UOK2460" s="68"/>
      <c r="UOL2460" s="68"/>
      <c r="UOM2460" s="68"/>
      <c r="UON2460" s="68"/>
      <c r="UOO2460" s="68"/>
      <c r="UOP2460" s="68"/>
      <c r="UOQ2460" s="68"/>
      <c r="UOR2460" s="68"/>
      <c r="UOS2460" s="68"/>
      <c r="UOT2460" s="68"/>
      <c r="UOU2460" s="68"/>
      <c r="UOV2460" s="68"/>
      <c r="UOW2460" s="68"/>
      <c r="UOX2460" s="68"/>
      <c r="UOY2460" s="68"/>
      <c r="UOZ2460" s="68"/>
      <c r="UPA2460" s="68"/>
      <c r="UPB2460" s="68"/>
      <c r="UPC2460" s="68"/>
      <c r="UPD2460" s="68"/>
      <c r="UPE2460" s="68"/>
      <c r="UPF2460" s="68"/>
      <c r="UPG2460" s="68"/>
      <c r="UPH2460" s="68"/>
      <c r="UPI2460" s="68"/>
      <c r="UPJ2460" s="68"/>
      <c r="UPK2460" s="68"/>
      <c r="UPL2460" s="68"/>
      <c r="UPM2460" s="68"/>
      <c r="UPN2460" s="68"/>
      <c r="UPO2460" s="68"/>
      <c r="UPP2460" s="68"/>
      <c r="UPQ2460" s="68"/>
      <c r="UPR2460" s="68"/>
      <c r="UPS2460" s="68"/>
      <c r="UPT2460" s="68"/>
      <c r="UPU2460" s="68"/>
      <c r="UPV2460" s="68"/>
      <c r="UPW2460" s="68"/>
      <c r="UPX2460" s="68"/>
      <c r="UPY2460" s="68"/>
      <c r="UPZ2460" s="68"/>
      <c r="UQA2460" s="68"/>
      <c r="UQB2460" s="68"/>
      <c r="UQC2460" s="68"/>
      <c r="UQD2460" s="68"/>
      <c r="UQE2460" s="68"/>
      <c r="UQF2460" s="68"/>
      <c r="UQG2460" s="68"/>
      <c r="UQH2460" s="68"/>
      <c r="UQI2460" s="68"/>
      <c r="UQJ2460" s="68"/>
      <c r="UQK2460" s="68"/>
      <c r="UQL2460" s="68"/>
      <c r="UQM2460" s="68"/>
      <c r="UQN2460" s="68"/>
      <c r="UQO2460" s="68"/>
      <c r="UQP2460" s="68"/>
      <c r="UQQ2460" s="68"/>
      <c r="UQR2460" s="68"/>
      <c r="UQS2460" s="68"/>
      <c r="UQT2460" s="68"/>
      <c r="UQU2460" s="68"/>
      <c r="UQV2460" s="68"/>
      <c r="UQW2460" s="68"/>
      <c r="UQX2460" s="68"/>
      <c r="UQY2460" s="68"/>
      <c r="UQZ2460" s="68"/>
      <c r="URA2460" s="68"/>
      <c r="URB2460" s="68"/>
      <c r="URC2460" s="68"/>
      <c r="URD2460" s="68"/>
      <c r="URE2460" s="68"/>
      <c r="URF2460" s="68"/>
      <c r="URG2460" s="68"/>
      <c r="URH2460" s="68"/>
      <c r="URI2460" s="68"/>
      <c r="URJ2460" s="68"/>
      <c r="URK2460" s="68"/>
      <c r="URL2460" s="68"/>
      <c r="URM2460" s="68"/>
      <c r="URN2460" s="68"/>
      <c r="URO2460" s="68"/>
      <c r="URP2460" s="68"/>
      <c r="URQ2460" s="68"/>
      <c r="URR2460" s="68"/>
      <c r="URS2460" s="68"/>
      <c r="URT2460" s="68"/>
      <c r="URU2460" s="68"/>
      <c r="URV2460" s="68"/>
      <c r="URW2460" s="68"/>
      <c r="URX2460" s="68"/>
      <c r="URY2460" s="68"/>
      <c r="URZ2460" s="68"/>
      <c r="USA2460" s="68"/>
      <c r="USB2460" s="68"/>
      <c r="USC2460" s="68"/>
      <c r="USD2460" s="68"/>
      <c r="USE2460" s="68"/>
      <c r="USF2460" s="68"/>
      <c r="USG2460" s="68"/>
      <c r="USH2460" s="68"/>
      <c r="USI2460" s="68"/>
      <c r="USJ2460" s="68"/>
      <c r="USK2460" s="68"/>
      <c r="USL2460" s="68"/>
      <c r="USM2460" s="68"/>
      <c r="USN2460" s="68"/>
      <c r="USO2460" s="68"/>
      <c r="USP2460" s="68"/>
      <c r="USQ2460" s="68"/>
      <c r="USR2460" s="68"/>
      <c r="USS2460" s="68"/>
      <c r="UST2460" s="68"/>
      <c r="USU2460" s="68"/>
      <c r="USV2460" s="68"/>
      <c r="USW2460" s="68"/>
      <c r="USX2460" s="68"/>
      <c r="USY2460" s="68"/>
      <c r="USZ2460" s="68"/>
      <c r="UTA2460" s="68"/>
      <c r="UTB2460" s="68"/>
      <c r="UTC2460" s="68"/>
      <c r="UTD2460" s="68"/>
      <c r="UTE2460" s="68"/>
      <c r="UTF2460" s="68"/>
      <c r="UTG2460" s="68"/>
      <c r="UTH2460" s="68"/>
      <c r="UTI2460" s="68"/>
      <c r="UTJ2460" s="68"/>
      <c r="UTK2460" s="68"/>
      <c r="UTL2460" s="68"/>
      <c r="UTM2460" s="68"/>
      <c r="UTN2460" s="68"/>
      <c r="UTO2460" s="68"/>
      <c r="UTP2460" s="68"/>
      <c r="UTQ2460" s="68"/>
      <c r="UTR2460" s="68"/>
      <c r="UTS2460" s="68"/>
      <c r="UTT2460" s="68"/>
      <c r="UTU2460" s="68"/>
      <c r="UTV2460" s="68"/>
      <c r="UTW2460" s="68"/>
      <c r="UTX2460" s="68"/>
      <c r="UTY2460" s="68"/>
      <c r="UTZ2460" s="68"/>
      <c r="UUA2460" s="68"/>
      <c r="UUB2460" s="68"/>
      <c r="UUC2460" s="68"/>
      <c r="UUD2460" s="68"/>
      <c r="UUE2460" s="68"/>
      <c r="UUF2460" s="68"/>
      <c r="UUG2460" s="68"/>
      <c r="UUH2460" s="68"/>
      <c r="UUI2460" s="68"/>
      <c r="UUJ2460" s="68"/>
      <c r="UUK2460" s="68"/>
      <c r="UUL2460" s="68"/>
      <c r="UUM2460" s="68"/>
      <c r="UUN2460" s="68"/>
      <c r="UUO2460" s="68"/>
      <c r="UUP2460" s="68"/>
      <c r="UUQ2460" s="68"/>
      <c r="UUR2460" s="68"/>
      <c r="UUS2460" s="68"/>
      <c r="UUT2460" s="68"/>
      <c r="UUU2460" s="68"/>
      <c r="UUV2460" s="68"/>
      <c r="UUW2460" s="68"/>
      <c r="UUX2460" s="68"/>
      <c r="UUY2460" s="68"/>
      <c r="UUZ2460" s="68"/>
      <c r="UVA2460" s="68"/>
      <c r="UVB2460" s="68"/>
      <c r="UVC2460" s="68"/>
      <c r="UVD2460" s="68"/>
      <c r="UVE2460" s="68"/>
      <c r="UVF2460" s="68"/>
      <c r="UVG2460" s="68"/>
      <c r="UVH2460" s="68"/>
      <c r="UVI2460" s="68"/>
      <c r="UVJ2460" s="68"/>
      <c r="UVK2460" s="68"/>
      <c r="UVL2460" s="68"/>
      <c r="UVM2460" s="68"/>
      <c r="UVN2460" s="68"/>
      <c r="UVO2460" s="68"/>
      <c r="UVP2460" s="68"/>
      <c r="UVQ2460" s="68"/>
      <c r="UVR2460" s="68"/>
      <c r="UVS2460" s="68"/>
      <c r="UVT2460" s="68"/>
      <c r="UVU2460" s="68"/>
      <c r="UVV2460" s="68"/>
      <c r="UVW2460" s="68"/>
      <c r="UVX2460" s="68"/>
      <c r="UVY2460" s="68"/>
      <c r="UVZ2460" s="68"/>
      <c r="UWA2460" s="68"/>
      <c r="UWB2460" s="68"/>
      <c r="UWC2460" s="68"/>
      <c r="UWD2460" s="68"/>
      <c r="UWE2460" s="68"/>
      <c r="UWF2460" s="68"/>
      <c r="UWG2460" s="68"/>
      <c r="UWH2460" s="68"/>
      <c r="UWI2460" s="68"/>
      <c r="UWJ2460" s="68"/>
      <c r="UWK2460" s="68"/>
      <c r="UWL2460" s="68"/>
      <c r="UWM2460" s="68"/>
      <c r="UWN2460" s="68"/>
      <c r="UWO2460" s="68"/>
      <c r="UWP2460" s="68"/>
      <c r="UWQ2460" s="68"/>
      <c r="UWR2460" s="68"/>
      <c r="UWS2460" s="68"/>
      <c r="UWT2460" s="68"/>
      <c r="UWU2460" s="68"/>
      <c r="UWV2460" s="68"/>
      <c r="UWW2460" s="68"/>
      <c r="UWX2460" s="68"/>
      <c r="UWY2460" s="68"/>
      <c r="UWZ2460" s="68"/>
      <c r="UXA2460" s="68"/>
      <c r="UXB2460" s="68"/>
      <c r="UXC2460" s="68"/>
      <c r="UXD2460" s="68"/>
      <c r="UXE2460" s="68"/>
      <c r="UXF2460" s="68"/>
      <c r="UXG2460" s="68"/>
      <c r="UXH2460" s="68"/>
      <c r="UXI2460" s="68"/>
      <c r="UXJ2460" s="68"/>
      <c r="UXK2460" s="68"/>
      <c r="UXL2460" s="68"/>
      <c r="UXM2460" s="68"/>
      <c r="UXN2460" s="68"/>
      <c r="UXO2460" s="68"/>
      <c r="UXP2460" s="68"/>
      <c r="UXQ2460" s="68"/>
      <c r="UXR2460" s="68"/>
      <c r="UXS2460" s="68"/>
      <c r="UXT2460" s="68"/>
      <c r="UXU2460" s="68"/>
      <c r="UXV2460" s="68"/>
      <c r="UXW2460" s="68"/>
      <c r="UXX2460" s="68"/>
      <c r="UXY2460" s="68"/>
      <c r="UXZ2460" s="68"/>
      <c r="UYA2460" s="68"/>
      <c r="UYB2460" s="68"/>
      <c r="UYC2460" s="68"/>
      <c r="UYD2460" s="68"/>
      <c r="UYE2460" s="68"/>
      <c r="UYF2460" s="68"/>
      <c r="UYG2460" s="68"/>
      <c r="UYH2460" s="68"/>
      <c r="UYI2460" s="68"/>
      <c r="UYJ2460" s="68"/>
      <c r="UYK2460" s="68"/>
      <c r="UYL2460" s="68"/>
      <c r="UYM2460" s="68"/>
      <c r="UYN2460" s="68"/>
      <c r="UYO2460" s="68"/>
      <c r="UYP2460" s="68"/>
      <c r="UYQ2460" s="68"/>
      <c r="UYR2460" s="68"/>
      <c r="UYS2460" s="68"/>
      <c r="UYT2460" s="68"/>
      <c r="UYU2460" s="68"/>
      <c r="UYV2460" s="68"/>
      <c r="UYW2460" s="68"/>
      <c r="UYX2460" s="68"/>
      <c r="UYY2460" s="68"/>
      <c r="UYZ2460" s="68"/>
      <c r="UZA2460" s="68"/>
      <c r="UZB2460" s="68"/>
      <c r="UZC2460" s="68"/>
      <c r="UZD2460" s="68"/>
      <c r="UZE2460" s="68"/>
      <c r="UZF2460" s="68"/>
      <c r="UZG2460" s="68"/>
      <c r="UZH2460" s="68"/>
      <c r="UZI2460" s="68"/>
      <c r="UZJ2460" s="68"/>
      <c r="UZK2460" s="68"/>
      <c r="UZL2460" s="68"/>
      <c r="UZM2460" s="68"/>
      <c r="UZN2460" s="68"/>
      <c r="UZO2460" s="68"/>
      <c r="UZP2460" s="68"/>
      <c r="UZQ2460" s="68"/>
      <c r="UZR2460" s="68"/>
      <c r="UZS2460" s="68"/>
      <c r="UZT2460" s="68"/>
      <c r="UZU2460" s="68"/>
      <c r="UZV2460" s="68"/>
      <c r="UZW2460" s="68"/>
      <c r="UZX2460" s="68"/>
      <c r="UZY2460" s="68"/>
      <c r="UZZ2460" s="68"/>
      <c r="VAA2460" s="68"/>
      <c r="VAB2460" s="68"/>
      <c r="VAC2460" s="68"/>
      <c r="VAD2460" s="68"/>
      <c r="VAE2460" s="68"/>
      <c r="VAF2460" s="68"/>
      <c r="VAG2460" s="68"/>
      <c r="VAH2460" s="68"/>
      <c r="VAI2460" s="68"/>
      <c r="VAJ2460" s="68"/>
      <c r="VAK2460" s="68"/>
      <c r="VAL2460" s="68"/>
      <c r="VAM2460" s="68"/>
      <c r="VAN2460" s="68"/>
      <c r="VAO2460" s="68"/>
      <c r="VAP2460" s="68"/>
      <c r="VAQ2460" s="68"/>
      <c r="VAR2460" s="68"/>
      <c r="VAS2460" s="68"/>
      <c r="VAT2460" s="68"/>
      <c r="VAU2460" s="68"/>
      <c r="VAV2460" s="68"/>
      <c r="VAW2460" s="68"/>
      <c r="VAX2460" s="68"/>
      <c r="VAY2460" s="68"/>
      <c r="VAZ2460" s="68"/>
      <c r="VBA2460" s="68"/>
      <c r="VBB2460" s="68"/>
      <c r="VBC2460" s="68"/>
      <c r="VBD2460" s="68"/>
      <c r="VBE2460" s="68"/>
      <c r="VBF2460" s="68"/>
      <c r="VBG2460" s="68"/>
      <c r="VBH2460" s="68"/>
      <c r="VBI2460" s="68"/>
      <c r="VBJ2460" s="68"/>
      <c r="VBK2460" s="68"/>
      <c r="VBL2460" s="68"/>
      <c r="VBM2460" s="68"/>
      <c r="VBN2460" s="68"/>
      <c r="VBO2460" s="68"/>
      <c r="VBP2460" s="68"/>
      <c r="VBQ2460" s="68"/>
      <c r="VBR2460" s="68"/>
      <c r="VBS2460" s="68"/>
      <c r="VBT2460" s="68"/>
      <c r="VBU2460" s="68"/>
      <c r="VBV2460" s="68"/>
      <c r="VBW2460" s="68"/>
      <c r="VBX2460" s="68"/>
      <c r="VBY2460" s="68"/>
      <c r="VBZ2460" s="68"/>
      <c r="VCA2460" s="68"/>
      <c r="VCB2460" s="68"/>
      <c r="VCC2460" s="68"/>
      <c r="VCD2460" s="68"/>
      <c r="VCE2460" s="68"/>
      <c r="VCF2460" s="68"/>
      <c r="VCG2460" s="68"/>
      <c r="VCH2460" s="68"/>
      <c r="VCI2460" s="68"/>
      <c r="VCJ2460" s="68"/>
      <c r="VCK2460" s="68"/>
      <c r="VCL2460" s="68"/>
      <c r="VCM2460" s="68"/>
      <c r="VCN2460" s="68"/>
      <c r="VCO2460" s="68"/>
      <c r="VCP2460" s="68"/>
      <c r="VCQ2460" s="68"/>
      <c r="VCR2460" s="68"/>
      <c r="VCS2460" s="68"/>
      <c r="VCT2460" s="68"/>
      <c r="VCU2460" s="68"/>
      <c r="VCV2460" s="68"/>
      <c r="VCW2460" s="68"/>
      <c r="VCX2460" s="68"/>
      <c r="VCY2460" s="68"/>
      <c r="VCZ2460" s="68"/>
      <c r="VDA2460" s="68"/>
      <c r="VDB2460" s="68"/>
      <c r="VDC2460" s="68"/>
      <c r="VDD2460" s="68"/>
      <c r="VDE2460" s="68"/>
      <c r="VDF2460" s="68"/>
      <c r="VDG2460" s="68"/>
      <c r="VDH2460" s="68"/>
      <c r="VDI2460" s="68"/>
      <c r="VDJ2460" s="68"/>
      <c r="VDK2460" s="68"/>
      <c r="VDL2460" s="68"/>
      <c r="VDM2460" s="68"/>
      <c r="VDN2460" s="68"/>
      <c r="VDO2460" s="68"/>
      <c r="VDP2460" s="68"/>
      <c r="VDQ2460" s="68"/>
      <c r="VDR2460" s="68"/>
      <c r="VDS2460" s="68"/>
      <c r="VDT2460" s="68"/>
      <c r="VDU2460" s="68"/>
      <c r="VDV2460" s="68"/>
      <c r="VDW2460" s="68"/>
      <c r="VDX2460" s="68"/>
      <c r="VDY2460" s="68"/>
      <c r="VDZ2460" s="68"/>
      <c r="VEA2460" s="68"/>
      <c r="VEB2460" s="68"/>
      <c r="VEC2460" s="68"/>
      <c r="VED2460" s="68"/>
      <c r="VEE2460" s="68"/>
      <c r="VEF2460" s="68"/>
      <c r="VEG2460" s="68"/>
      <c r="VEH2460" s="68"/>
      <c r="VEI2460" s="68"/>
      <c r="VEJ2460" s="68"/>
      <c r="VEK2460" s="68"/>
      <c r="VEL2460" s="68"/>
      <c r="VEM2460" s="68"/>
      <c r="VEN2460" s="68"/>
      <c r="VEO2460" s="68"/>
      <c r="VEP2460" s="68"/>
      <c r="VEQ2460" s="68"/>
      <c r="VER2460" s="68"/>
      <c r="VES2460" s="68"/>
      <c r="VET2460" s="68"/>
      <c r="VEU2460" s="68"/>
      <c r="VEV2460" s="68"/>
      <c r="VEW2460" s="68"/>
      <c r="VEX2460" s="68"/>
      <c r="VEY2460" s="68"/>
      <c r="VEZ2460" s="68"/>
      <c r="VFA2460" s="68"/>
      <c r="VFB2460" s="68"/>
      <c r="VFC2460" s="68"/>
      <c r="VFD2460" s="68"/>
      <c r="VFE2460" s="68"/>
      <c r="VFF2460" s="68"/>
      <c r="VFG2460" s="68"/>
      <c r="VFH2460" s="68"/>
      <c r="VFI2460" s="68"/>
      <c r="VFJ2460" s="68"/>
      <c r="VFK2460" s="68"/>
      <c r="VFL2460" s="68"/>
      <c r="VFM2460" s="68"/>
      <c r="VFN2460" s="68"/>
      <c r="VFO2460" s="68"/>
      <c r="VFP2460" s="68"/>
      <c r="VFQ2460" s="68"/>
      <c r="VFR2460" s="68"/>
      <c r="VFS2460" s="68"/>
      <c r="VFT2460" s="68"/>
      <c r="VFU2460" s="68"/>
      <c r="VFV2460" s="68"/>
      <c r="VFW2460" s="68"/>
      <c r="VFX2460" s="68"/>
      <c r="VFY2460" s="68"/>
      <c r="VFZ2460" s="68"/>
      <c r="VGA2460" s="68"/>
      <c r="VGB2460" s="68"/>
      <c r="VGC2460" s="68"/>
      <c r="VGD2460" s="68"/>
      <c r="VGE2460" s="68"/>
      <c r="VGF2460" s="68"/>
      <c r="VGG2460" s="68"/>
      <c r="VGH2460" s="68"/>
      <c r="VGI2460" s="68"/>
      <c r="VGJ2460" s="68"/>
      <c r="VGK2460" s="68"/>
      <c r="VGL2460" s="68"/>
      <c r="VGM2460" s="68"/>
      <c r="VGN2460" s="68"/>
      <c r="VGO2460" s="68"/>
      <c r="VGP2460" s="68"/>
      <c r="VGQ2460" s="68"/>
      <c r="VGR2460" s="68"/>
      <c r="VGS2460" s="68"/>
      <c r="VGT2460" s="68"/>
      <c r="VGU2460" s="68"/>
      <c r="VGV2460" s="68"/>
      <c r="VGW2460" s="68"/>
      <c r="VGX2460" s="68"/>
      <c r="VGY2460" s="68"/>
      <c r="VGZ2460" s="68"/>
      <c r="VHA2460" s="68"/>
      <c r="VHB2460" s="68"/>
      <c r="VHC2460" s="68"/>
      <c r="VHD2460" s="68"/>
      <c r="VHE2460" s="68"/>
      <c r="VHF2460" s="68"/>
      <c r="VHG2460" s="68"/>
      <c r="VHH2460" s="68"/>
      <c r="VHI2460" s="68"/>
      <c r="VHJ2460" s="68"/>
      <c r="VHK2460" s="68"/>
      <c r="VHL2460" s="68"/>
      <c r="VHM2460" s="68"/>
      <c r="VHN2460" s="68"/>
      <c r="VHO2460" s="68"/>
      <c r="VHP2460" s="68"/>
      <c r="VHQ2460" s="68"/>
      <c r="VHR2460" s="68"/>
      <c r="VHS2460" s="68"/>
      <c r="VHT2460" s="68"/>
      <c r="VHU2460" s="68"/>
      <c r="VHV2460" s="68"/>
      <c r="VHW2460" s="68"/>
      <c r="VHX2460" s="68"/>
      <c r="VHY2460" s="68"/>
      <c r="VHZ2460" s="68"/>
      <c r="VIA2460" s="68"/>
      <c r="VIB2460" s="68"/>
      <c r="VIC2460" s="68"/>
      <c r="VID2460" s="68"/>
      <c r="VIE2460" s="68"/>
      <c r="VIF2460" s="68"/>
      <c r="VIG2460" s="68"/>
      <c r="VIH2460" s="68"/>
      <c r="VII2460" s="68"/>
      <c r="VIJ2460" s="68"/>
      <c r="VIK2460" s="68"/>
      <c r="VIL2460" s="68"/>
      <c r="VIM2460" s="68"/>
      <c r="VIN2460" s="68"/>
      <c r="VIO2460" s="68"/>
      <c r="VIP2460" s="68"/>
      <c r="VIQ2460" s="68"/>
      <c r="VIR2460" s="68"/>
      <c r="VIS2460" s="68"/>
      <c r="VIT2460" s="68"/>
      <c r="VIU2460" s="68"/>
      <c r="VIV2460" s="68"/>
      <c r="VIW2460" s="68"/>
      <c r="VIX2460" s="68"/>
      <c r="VIY2460" s="68"/>
      <c r="VIZ2460" s="68"/>
      <c r="VJA2460" s="68"/>
      <c r="VJB2460" s="68"/>
      <c r="VJC2460" s="68"/>
      <c r="VJD2460" s="68"/>
      <c r="VJE2460" s="68"/>
      <c r="VJF2460" s="68"/>
      <c r="VJG2460" s="68"/>
      <c r="VJH2460" s="68"/>
      <c r="VJI2460" s="68"/>
      <c r="VJJ2460" s="68"/>
      <c r="VJK2460" s="68"/>
      <c r="VJL2460" s="68"/>
      <c r="VJM2460" s="68"/>
      <c r="VJN2460" s="68"/>
      <c r="VJO2460" s="68"/>
      <c r="VJP2460" s="68"/>
      <c r="VJQ2460" s="68"/>
      <c r="VJR2460" s="68"/>
      <c r="VJS2460" s="68"/>
      <c r="VJT2460" s="68"/>
      <c r="VJU2460" s="68"/>
      <c r="VJV2460" s="68"/>
      <c r="VJW2460" s="68"/>
      <c r="VJX2460" s="68"/>
      <c r="VJY2460" s="68"/>
      <c r="VJZ2460" s="68"/>
      <c r="VKA2460" s="68"/>
      <c r="VKB2460" s="68"/>
      <c r="VKC2460" s="68"/>
      <c r="VKD2460" s="68"/>
      <c r="VKE2460" s="68"/>
      <c r="VKF2460" s="68"/>
      <c r="VKG2460" s="68"/>
      <c r="VKH2460" s="68"/>
      <c r="VKI2460" s="68"/>
      <c r="VKJ2460" s="68"/>
      <c r="VKK2460" s="68"/>
      <c r="VKL2460" s="68"/>
      <c r="VKM2460" s="68"/>
      <c r="VKN2460" s="68"/>
      <c r="VKO2460" s="68"/>
      <c r="VKP2460" s="68"/>
      <c r="VKQ2460" s="68"/>
      <c r="VKR2460" s="68"/>
      <c r="VKS2460" s="68"/>
      <c r="VKT2460" s="68"/>
      <c r="VKU2460" s="68"/>
      <c r="VKV2460" s="68"/>
      <c r="VKW2460" s="68"/>
      <c r="VKX2460" s="68"/>
      <c r="VKY2460" s="68"/>
      <c r="VKZ2460" s="68"/>
      <c r="VLA2460" s="68"/>
      <c r="VLB2460" s="68"/>
      <c r="VLC2460" s="68"/>
      <c r="VLD2460" s="68"/>
      <c r="VLE2460" s="68"/>
      <c r="VLF2460" s="68"/>
      <c r="VLG2460" s="68"/>
      <c r="VLH2460" s="68"/>
      <c r="VLI2460" s="68"/>
      <c r="VLJ2460" s="68"/>
      <c r="VLK2460" s="68"/>
      <c r="VLL2460" s="68"/>
      <c r="VLM2460" s="68"/>
      <c r="VLN2460" s="68"/>
      <c r="VLO2460" s="68"/>
      <c r="VLP2460" s="68"/>
      <c r="VLQ2460" s="68"/>
      <c r="VLR2460" s="68"/>
      <c r="VLS2460" s="68"/>
      <c r="VLT2460" s="68"/>
      <c r="VLU2460" s="68"/>
      <c r="VLV2460" s="68"/>
      <c r="VLW2460" s="68"/>
      <c r="VLX2460" s="68"/>
      <c r="VLY2460" s="68"/>
      <c r="VLZ2460" s="68"/>
      <c r="VMA2460" s="68"/>
      <c r="VMB2460" s="68"/>
      <c r="VMC2460" s="68"/>
      <c r="VMD2460" s="68"/>
      <c r="VME2460" s="68"/>
      <c r="VMF2460" s="68"/>
      <c r="VMG2460" s="68"/>
      <c r="VMH2460" s="68"/>
      <c r="VMI2460" s="68"/>
      <c r="VMJ2460" s="68"/>
      <c r="VMK2460" s="68"/>
      <c r="VML2460" s="68"/>
      <c r="VMM2460" s="68"/>
      <c r="VMN2460" s="68"/>
      <c r="VMO2460" s="68"/>
      <c r="VMP2460" s="68"/>
      <c r="VMQ2460" s="68"/>
      <c r="VMR2460" s="68"/>
      <c r="VMS2460" s="68"/>
      <c r="VMT2460" s="68"/>
      <c r="VMU2460" s="68"/>
      <c r="VMV2460" s="68"/>
      <c r="VMW2460" s="68"/>
      <c r="VMX2460" s="68"/>
      <c r="VMY2460" s="68"/>
      <c r="VMZ2460" s="68"/>
      <c r="VNA2460" s="68"/>
      <c r="VNB2460" s="68"/>
      <c r="VNC2460" s="68"/>
      <c r="VND2460" s="68"/>
      <c r="VNE2460" s="68"/>
      <c r="VNF2460" s="68"/>
      <c r="VNG2460" s="68"/>
      <c r="VNH2460" s="68"/>
      <c r="VNI2460" s="68"/>
      <c r="VNJ2460" s="68"/>
      <c r="VNK2460" s="68"/>
      <c r="VNL2460" s="68"/>
      <c r="VNM2460" s="68"/>
      <c r="VNN2460" s="68"/>
      <c r="VNO2460" s="68"/>
      <c r="VNP2460" s="68"/>
      <c r="VNQ2460" s="68"/>
      <c r="VNR2460" s="68"/>
      <c r="VNS2460" s="68"/>
      <c r="VNT2460" s="68"/>
      <c r="VNU2460" s="68"/>
      <c r="VNV2460" s="68"/>
      <c r="VNW2460" s="68"/>
      <c r="VNX2460" s="68"/>
      <c r="VNY2460" s="68"/>
      <c r="VNZ2460" s="68"/>
      <c r="VOA2460" s="68"/>
      <c r="VOB2460" s="68"/>
      <c r="VOC2460" s="68"/>
      <c r="VOD2460" s="68"/>
      <c r="VOE2460" s="68"/>
      <c r="VOF2460" s="68"/>
      <c r="VOG2460" s="68"/>
      <c r="VOH2460" s="68"/>
      <c r="VOI2460" s="68"/>
      <c r="VOJ2460" s="68"/>
      <c r="VOK2460" s="68"/>
      <c r="VOL2460" s="68"/>
      <c r="VOM2460" s="68"/>
      <c r="VON2460" s="68"/>
      <c r="VOO2460" s="68"/>
      <c r="VOP2460" s="68"/>
      <c r="VOQ2460" s="68"/>
      <c r="VOR2460" s="68"/>
      <c r="VOS2460" s="68"/>
      <c r="VOT2460" s="68"/>
      <c r="VOU2460" s="68"/>
      <c r="VOV2460" s="68"/>
      <c r="VOW2460" s="68"/>
      <c r="VOX2460" s="68"/>
      <c r="VOY2460" s="68"/>
      <c r="VOZ2460" s="68"/>
      <c r="VPA2460" s="68"/>
      <c r="VPB2460" s="68"/>
      <c r="VPC2460" s="68"/>
      <c r="VPD2460" s="68"/>
      <c r="VPE2460" s="68"/>
      <c r="VPF2460" s="68"/>
      <c r="VPG2460" s="68"/>
      <c r="VPH2460" s="68"/>
      <c r="VPI2460" s="68"/>
      <c r="VPJ2460" s="68"/>
      <c r="VPK2460" s="68"/>
      <c r="VPL2460" s="68"/>
      <c r="VPM2460" s="68"/>
      <c r="VPN2460" s="68"/>
      <c r="VPO2460" s="68"/>
      <c r="VPP2460" s="68"/>
      <c r="VPQ2460" s="68"/>
      <c r="VPR2460" s="68"/>
      <c r="VPS2460" s="68"/>
      <c r="VPT2460" s="68"/>
      <c r="VPU2460" s="68"/>
      <c r="VPV2460" s="68"/>
      <c r="VPW2460" s="68"/>
      <c r="VPX2460" s="68"/>
      <c r="VPY2460" s="68"/>
      <c r="VPZ2460" s="68"/>
      <c r="VQA2460" s="68"/>
      <c r="VQB2460" s="68"/>
      <c r="VQC2460" s="68"/>
      <c r="VQD2460" s="68"/>
      <c r="VQE2460" s="68"/>
      <c r="VQF2460" s="68"/>
      <c r="VQG2460" s="68"/>
      <c r="VQH2460" s="68"/>
      <c r="VQI2460" s="68"/>
      <c r="VQJ2460" s="68"/>
      <c r="VQK2460" s="68"/>
      <c r="VQL2460" s="68"/>
      <c r="VQM2460" s="68"/>
      <c r="VQN2460" s="68"/>
      <c r="VQO2460" s="68"/>
      <c r="VQP2460" s="68"/>
      <c r="VQQ2460" s="68"/>
      <c r="VQR2460" s="68"/>
      <c r="VQS2460" s="68"/>
      <c r="VQT2460" s="68"/>
      <c r="VQU2460" s="68"/>
      <c r="VQV2460" s="68"/>
      <c r="VQW2460" s="68"/>
      <c r="VQX2460" s="68"/>
      <c r="VQY2460" s="68"/>
      <c r="VQZ2460" s="68"/>
      <c r="VRA2460" s="68"/>
      <c r="VRB2460" s="68"/>
      <c r="VRC2460" s="68"/>
      <c r="VRD2460" s="68"/>
      <c r="VRE2460" s="68"/>
      <c r="VRF2460" s="68"/>
      <c r="VRG2460" s="68"/>
      <c r="VRH2460" s="68"/>
      <c r="VRI2460" s="68"/>
      <c r="VRJ2460" s="68"/>
      <c r="VRK2460" s="68"/>
      <c r="VRL2460" s="68"/>
      <c r="VRM2460" s="68"/>
      <c r="VRN2460" s="68"/>
      <c r="VRO2460" s="68"/>
      <c r="VRP2460" s="68"/>
      <c r="VRQ2460" s="68"/>
      <c r="VRR2460" s="68"/>
      <c r="VRS2460" s="68"/>
      <c r="VRT2460" s="68"/>
      <c r="VRU2460" s="68"/>
      <c r="VRV2460" s="68"/>
      <c r="VRW2460" s="68"/>
      <c r="VRX2460" s="68"/>
      <c r="VRY2460" s="68"/>
      <c r="VRZ2460" s="68"/>
      <c r="VSA2460" s="68"/>
      <c r="VSB2460" s="68"/>
      <c r="VSC2460" s="68"/>
      <c r="VSD2460" s="68"/>
      <c r="VSE2460" s="68"/>
      <c r="VSF2460" s="68"/>
      <c r="VSG2460" s="68"/>
      <c r="VSH2460" s="68"/>
      <c r="VSI2460" s="68"/>
      <c r="VSJ2460" s="68"/>
      <c r="VSK2460" s="68"/>
      <c r="VSL2460" s="68"/>
      <c r="VSM2460" s="68"/>
      <c r="VSN2460" s="68"/>
      <c r="VSO2460" s="68"/>
      <c r="VSP2460" s="68"/>
      <c r="VSQ2460" s="68"/>
      <c r="VSR2460" s="68"/>
      <c r="VSS2460" s="68"/>
      <c r="VST2460" s="68"/>
      <c r="VSU2460" s="68"/>
      <c r="VSV2460" s="68"/>
      <c r="VSW2460" s="68"/>
      <c r="VSX2460" s="68"/>
      <c r="VSY2460" s="68"/>
      <c r="VSZ2460" s="68"/>
      <c r="VTA2460" s="68"/>
      <c r="VTB2460" s="68"/>
      <c r="VTC2460" s="68"/>
      <c r="VTD2460" s="68"/>
      <c r="VTE2460" s="68"/>
      <c r="VTF2460" s="68"/>
      <c r="VTG2460" s="68"/>
      <c r="VTH2460" s="68"/>
      <c r="VTI2460" s="68"/>
      <c r="VTJ2460" s="68"/>
      <c r="VTK2460" s="68"/>
      <c r="VTL2460" s="68"/>
      <c r="VTM2460" s="68"/>
      <c r="VTN2460" s="68"/>
      <c r="VTO2460" s="68"/>
      <c r="VTP2460" s="68"/>
      <c r="VTQ2460" s="68"/>
      <c r="VTR2460" s="68"/>
      <c r="VTS2460" s="68"/>
      <c r="VTT2460" s="68"/>
      <c r="VTU2460" s="68"/>
      <c r="VTV2460" s="68"/>
      <c r="VTW2460" s="68"/>
      <c r="VTX2460" s="68"/>
      <c r="VTY2460" s="68"/>
      <c r="VTZ2460" s="68"/>
      <c r="VUA2460" s="68"/>
      <c r="VUB2460" s="68"/>
      <c r="VUC2460" s="68"/>
      <c r="VUD2460" s="68"/>
      <c r="VUE2460" s="68"/>
      <c r="VUF2460" s="68"/>
      <c r="VUG2460" s="68"/>
      <c r="VUH2460" s="68"/>
      <c r="VUI2460" s="68"/>
      <c r="VUJ2460" s="68"/>
      <c r="VUK2460" s="68"/>
      <c r="VUL2460" s="68"/>
      <c r="VUM2460" s="68"/>
      <c r="VUN2460" s="68"/>
      <c r="VUO2460" s="68"/>
      <c r="VUP2460" s="68"/>
      <c r="VUQ2460" s="68"/>
      <c r="VUR2460" s="68"/>
      <c r="VUS2460" s="68"/>
      <c r="VUT2460" s="68"/>
      <c r="VUU2460" s="68"/>
      <c r="VUV2460" s="68"/>
      <c r="VUW2460" s="68"/>
      <c r="VUX2460" s="68"/>
      <c r="VUY2460" s="68"/>
      <c r="VUZ2460" s="68"/>
      <c r="VVA2460" s="68"/>
      <c r="VVB2460" s="68"/>
      <c r="VVC2460" s="68"/>
      <c r="VVD2460" s="68"/>
      <c r="VVE2460" s="68"/>
      <c r="VVF2460" s="68"/>
      <c r="VVG2460" s="68"/>
      <c r="VVH2460" s="68"/>
      <c r="VVI2460" s="68"/>
      <c r="VVJ2460" s="68"/>
      <c r="VVK2460" s="68"/>
      <c r="VVL2460" s="68"/>
      <c r="VVM2460" s="68"/>
      <c r="VVN2460" s="68"/>
      <c r="VVO2460" s="68"/>
      <c r="VVP2460" s="68"/>
      <c r="VVQ2460" s="68"/>
      <c r="VVR2460" s="68"/>
      <c r="VVS2460" s="68"/>
      <c r="VVT2460" s="68"/>
      <c r="VVU2460" s="68"/>
      <c r="VVV2460" s="68"/>
      <c r="VVW2460" s="68"/>
      <c r="VVX2460" s="68"/>
      <c r="VVY2460" s="68"/>
      <c r="VVZ2460" s="68"/>
      <c r="VWA2460" s="68"/>
      <c r="VWB2460" s="68"/>
      <c r="VWC2460" s="68"/>
      <c r="VWD2460" s="68"/>
      <c r="VWE2460" s="68"/>
      <c r="VWF2460" s="68"/>
      <c r="VWG2460" s="68"/>
      <c r="VWH2460" s="68"/>
      <c r="VWI2460" s="68"/>
      <c r="VWJ2460" s="68"/>
      <c r="VWK2460" s="68"/>
      <c r="VWL2460" s="68"/>
      <c r="VWM2460" s="68"/>
      <c r="VWN2460" s="68"/>
      <c r="VWO2460" s="68"/>
      <c r="VWP2460" s="68"/>
      <c r="VWQ2460" s="68"/>
      <c r="VWR2460" s="68"/>
      <c r="VWS2460" s="68"/>
      <c r="VWT2460" s="68"/>
      <c r="VWU2460" s="68"/>
      <c r="VWV2460" s="68"/>
      <c r="VWW2460" s="68"/>
      <c r="VWX2460" s="68"/>
      <c r="VWY2460" s="68"/>
      <c r="VWZ2460" s="68"/>
      <c r="VXA2460" s="68"/>
      <c r="VXB2460" s="68"/>
      <c r="VXC2460" s="68"/>
      <c r="VXD2460" s="68"/>
      <c r="VXE2460" s="68"/>
      <c r="VXF2460" s="68"/>
      <c r="VXG2460" s="68"/>
      <c r="VXH2460" s="68"/>
      <c r="VXI2460" s="68"/>
      <c r="VXJ2460" s="68"/>
      <c r="VXK2460" s="68"/>
      <c r="VXL2460" s="68"/>
      <c r="VXM2460" s="68"/>
      <c r="VXN2460" s="68"/>
      <c r="VXO2460" s="68"/>
      <c r="VXP2460" s="68"/>
      <c r="VXQ2460" s="68"/>
      <c r="VXR2460" s="68"/>
      <c r="VXS2460" s="68"/>
      <c r="VXT2460" s="68"/>
      <c r="VXU2460" s="68"/>
      <c r="VXV2460" s="68"/>
      <c r="VXW2460" s="68"/>
      <c r="VXX2460" s="68"/>
      <c r="VXY2460" s="68"/>
      <c r="VXZ2460" s="68"/>
      <c r="VYA2460" s="68"/>
      <c r="VYB2460" s="68"/>
      <c r="VYC2460" s="68"/>
      <c r="VYD2460" s="68"/>
      <c r="VYE2460" s="68"/>
      <c r="VYF2460" s="68"/>
      <c r="VYG2460" s="68"/>
      <c r="VYH2460" s="68"/>
      <c r="VYI2460" s="68"/>
      <c r="VYJ2460" s="68"/>
      <c r="VYK2460" s="68"/>
      <c r="VYL2460" s="68"/>
      <c r="VYM2460" s="68"/>
      <c r="VYN2460" s="68"/>
      <c r="VYO2460" s="68"/>
      <c r="VYP2460" s="68"/>
      <c r="VYQ2460" s="68"/>
      <c r="VYR2460" s="68"/>
      <c r="VYS2460" s="68"/>
      <c r="VYT2460" s="68"/>
      <c r="VYU2460" s="68"/>
      <c r="VYV2460" s="68"/>
      <c r="VYW2460" s="68"/>
      <c r="VYX2460" s="68"/>
      <c r="VYY2460" s="68"/>
      <c r="VYZ2460" s="68"/>
      <c r="VZA2460" s="68"/>
      <c r="VZB2460" s="68"/>
      <c r="VZC2460" s="68"/>
      <c r="VZD2460" s="68"/>
      <c r="VZE2460" s="68"/>
      <c r="VZF2460" s="68"/>
      <c r="VZG2460" s="68"/>
      <c r="VZH2460" s="68"/>
      <c r="VZI2460" s="68"/>
      <c r="VZJ2460" s="68"/>
      <c r="VZK2460" s="68"/>
      <c r="VZL2460" s="68"/>
      <c r="VZM2460" s="68"/>
      <c r="VZN2460" s="68"/>
      <c r="VZO2460" s="68"/>
      <c r="VZP2460" s="68"/>
      <c r="VZQ2460" s="68"/>
      <c r="VZR2460" s="68"/>
      <c r="VZS2460" s="68"/>
      <c r="VZT2460" s="68"/>
      <c r="VZU2460" s="68"/>
      <c r="VZV2460" s="68"/>
      <c r="VZW2460" s="68"/>
      <c r="VZX2460" s="68"/>
      <c r="VZY2460" s="68"/>
      <c r="VZZ2460" s="68"/>
      <c r="WAA2460" s="68"/>
      <c r="WAB2460" s="68"/>
      <c r="WAC2460" s="68"/>
      <c r="WAD2460" s="68"/>
      <c r="WAE2460" s="68"/>
      <c r="WAF2460" s="68"/>
      <c r="WAG2460" s="68"/>
      <c r="WAH2460" s="68"/>
      <c r="WAI2460" s="68"/>
      <c r="WAJ2460" s="68"/>
      <c r="WAK2460" s="68"/>
      <c r="WAL2460" s="68"/>
      <c r="WAM2460" s="68"/>
      <c r="WAN2460" s="68"/>
      <c r="WAO2460" s="68"/>
      <c r="WAP2460" s="68"/>
      <c r="WAQ2460" s="68"/>
      <c r="WAR2460" s="68"/>
      <c r="WAS2460" s="68"/>
      <c r="WAT2460" s="68"/>
      <c r="WAU2460" s="68"/>
      <c r="WAV2460" s="68"/>
      <c r="WAW2460" s="68"/>
      <c r="WAX2460" s="68"/>
      <c r="WAY2460" s="68"/>
      <c r="WAZ2460" s="68"/>
      <c r="WBA2460" s="68"/>
      <c r="WBB2460" s="68"/>
      <c r="WBC2460" s="68"/>
      <c r="WBD2460" s="68"/>
      <c r="WBE2460" s="68"/>
      <c r="WBF2460" s="68"/>
      <c r="WBG2460" s="68"/>
      <c r="WBH2460" s="68"/>
      <c r="WBI2460" s="68"/>
      <c r="WBJ2460" s="68"/>
      <c r="WBK2460" s="68"/>
      <c r="WBL2460" s="68"/>
      <c r="WBM2460" s="68"/>
      <c r="WBN2460" s="68"/>
      <c r="WBO2460" s="68"/>
      <c r="WBP2460" s="68"/>
      <c r="WBQ2460" s="68"/>
      <c r="WBR2460" s="68"/>
      <c r="WBS2460" s="68"/>
      <c r="WBT2460" s="68"/>
      <c r="WBU2460" s="68"/>
      <c r="WBV2460" s="68"/>
      <c r="WBW2460" s="68"/>
      <c r="WBX2460" s="68"/>
      <c r="WBY2460" s="68"/>
      <c r="WBZ2460" s="68"/>
      <c r="WCA2460" s="68"/>
      <c r="WCB2460" s="68"/>
      <c r="WCC2460" s="68"/>
      <c r="WCD2460" s="68"/>
      <c r="WCE2460" s="68"/>
      <c r="WCF2460" s="68"/>
      <c r="WCG2460" s="68"/>
      <c r="WCH2460" s="68"/>
      <c r="WCI2460" s="68"/>
      <c r="WCJ2460" s="68"/>
      <c r="WCK2460" s="68"/>
      <c r="WCL2460" s="68"/>
      <c r="WCM2460" s="68"/>
      <c r="WCN2460" s="68"/>
      <c r="WCO2460" s="68"/>
      <c r="WCP2460" s="68"/>
      <c r="WCQ2460" s="68"/>
      <c r="WCR2460" s="68"/>
      <c r="WCS2460" s="68"/>
      <c r="WCT2460" s="68"/>
      <c r="WCU2460" s="68"/>
      <c r="WCV2460" s="68"/>
      <c r="WCW2460" s="68"/>
      <c r="WCX2460" s="68"/>
      <c r="WCY2460" s="68"/>
      <c r="WCZ2460" s="68"/>
      <c r="WDA2460" s="68"/>
      <c r="WDB2460" s="68"/>
      <c r="WDC2460" s="68"/>
      <c r="WDD2460" s="68"/>
      <c r="WDE2460" s="68"/>
      <c r="WDF2460" s="68"/>
      <c r="WDG2460" s="68"/>
      <c r="WDH2460" s="68"/>
      <c r="WDI2460" s="68"/>
      <c r="WDJ2460" s="68"/>
      <c r="WDK2460" s="68"/>
      <c r="WDL2460" s="68"/>
      <c r="WDM2460" s="68"/>
      <c r="WDN2460" s="68"/>
      <c r="WDO2460" s="68"/>
      <c r="WDP2460" s="68"/>
      <c r="WDQ2460" s="68"/>
      <c r="WDR2460" s="68"/>
      <c r="WDS2460" s="68"/>
      <c r="WDT2460" s="68"/>
      <c r="WDU2460" s="68"/>
      <c r="WDV2460" s="68"/>
      <c r="WDW2460" s="68"/>
      <c r="WDX2460" s="68"/>
      <c r="WDY2460" s="68"/>
      <c r="WDZ2460" s="68"/>
      <c r="WEA2460" s="68"/>
      <c r="WEB2460" s="68"/>
      <c r="WEC2460" s="68"/>
      <c r="WED2460" s="68"/>
      <c r="WEE2460" s="68"/>
      <c r="WEF2460" s="68"/>
      <c r="WEG2460" s="68"/>
      <c r="WEH2460" s="68"/>
      <c r="WEI2460" s="68"/>
      <c r="WEJ2460" s="68"/>
      <c r="WEK2460" s="68"/>
      <c r="WEL2460" s="68"/>
      <c r="WEM2460" s="68"/>
      <c r="WEN2460" s="68"/>
      <c r="WEO2460" s="68"/>
      <c r="WEP2460" s="68"/>
      <c r="WEQ2460" s="68"/>
      <c r="WER2460" s="68"/>
      <c r="WES2460" s="68"/>
      <c r="WET2460" s="68"/>
      <c r="WEU2460" s="68"/>
      <c r="WEV2460" s="68"/>
      <c r="WEW2460" s="68"/>
      <c r="WEX2460" s="68"/>
      <c r="WEY2460" s="68"/>
      <c r="WEZ2460" s="68"/>
      <c r="WFA2460" s="68"/>
      <c r="WFB2460" s="68"/>
      <c r="WFC2460" s="68"/>
      <c r="WFD2460" s="68"/>
      <c r="WFE2460" s="68"/>
      <c r="WFF2460" s="68"/>
      <c r="WFG2460" s="68"/>
      <c r="WFH2460" s="68"/>
      <c r="WFI2460" s="68"/>
      <c r="WFJ2460" s="68"/>
      <c r="WFK2460" s="68"/>
      <c r="WFL2460" s="68"/>
      <c r="WFM2460" s="68"/>
      <c r="WFN2460" s="68"/>
      <c r="WFO2460" s="68"/>
      <c r="WFP2460" s="68"/>
      <c r="WFQ2460" s="68"/>
      <c r="WFR2460" s="68"/>
      <c r="WFS2460" s="68"/>
      <c r="WFT2460" s="68"/>
      <c r="WFU2460" s="68"/>
      <c r="WFV2460" s="68"/>
      <c r="WFW2460" s="68"/>
      <c r="WFX2460" s="68"/>
      <c r="WFY2460" s="68"/>
      <c r="WFZ2460" s="68"/>
      <c r="WGA2460" s="68"/>
      <c r="WGB2460" s="68"/>
      <c r="WGC2460" s="68"/>
      <c r="WGD2460" s="68"/>
      <c r="WGE2460" s="68"/>
      <c r="WGF2460" s="68"/>
      <c r="WGG2460" s="68"/>
      <c r="WGH2460" s="68"/>
      <c r="WGI2460" s="68"/>
      <c r="WGJ2460" s="68"/>
      <c r="WGK2460" s="68"/>
      <c r="WGL2460" s="68"/>
      <c r="WGM2460" s="68"/>
      <c r="WGN2460" s="68"/>
      <c r="WGO2460" s="68"/>
      <c r="WGP2460" s="68"/>
      <c r="WGQ2460" s="68"/>
      <c r="WGR2460" s="68"/>
      <c r="WGS2460" s="68"/>
      <c r="WGT2460" s="68"/>
      <c r="WGU2460" s="68"/>
      <c r="WGV2460" s="68"/>
      <c r="WGW2460" s="68"/>
      <c r="WGX2460" s="68"/>
      <c r="WGY2460" s="68"/>
      <c r="WGZ2460" s="68"/>
      <c r="WHA2460" s="68"/>
      <c r="WHB2460" s="68"/>
      <c r="WHC2460" s="68"/>
      <c r="WHD2460" s="68"/>
      <c r="WHE2460" s="68"/>
      <c r="WHF2460" s="68"/>
      <c r="WHG2460" s="68"/>
      <c r="WHH2460" s="68"/>
      <c r="WHI2460" s="68"/>
      <c r="WHJ2460" s="68"/>
      <c r="WHK2460" s="68"/>
      <c r="WHL2460" s="68"/>
      <c r="WHM2460" s="68"/>
      <c r="WHN2460" s="68"/>
      <c r="WHO2460" s="68"/>
      <c r="WHP2460" s="68"/>
      <c r="WHQ2460" s="68"/>
      <c r="WHR2460" s="68"/>
      <c r="WHS2460" s="68"/>
      <c r="WHT2460" s="68"/>
      <c r="WHU2460" s="68"/>
      <c r="WHV2460" s="68"/>
      <c r="WHW2460" s="68"/>
      <c r="WHX2460" s="68"/>
      <c r="WHY2460" s="68"/>
      <c r="WHZ2460" s="68"/>
      <c r="WIA2460" s="68"/>
      <c r="WIB2460" s="68"/>
      <c r="WIC2460" s="68"/>
      <c r="WID2460" s="68"/>
      <c r="WIE2460" s="68"/>
      <c r="WIF2460" s="68"/>
      <c r="WIG2460" s="68"/>
      <c r="WIH2460" s="68"/>
      <c r="WII2460" s="68"/>
      <c r="WIJ2460" s="68"/>
      <c r="WIK2460" s="68"/>
      <c r="WIL2460" s="68"/>
      <c r="WIM2460" s="68"/>
      <c r="WIN2460" s="68"/>
      <c r="WIO2460" s="68"/>
      <c r="WIP2460" s="68"/>
      <c r="WIQ2460" s="68"/>
      <c r="WIR2460" s="68"/>
      <c r="WIS2460" s="68"/>
      <c r="WIT2460" s="68"/>
      <c r="WIU2460" s="68"/>
      <c r="WIV2460" s="68"/>
      <c r="WIW2460" s="68"/>
      <c r="WIX2460" s="68"/>
      <c r="WIY2460" s="68"/>
      <c r="WIZ2460" s="68"/>
      <c r="WJA2460" s="68"/>
      <c r="WJB2460" s="68"/>
      <c r="WJC2460" s="68"/>
      <c r="WJD2460" s="68"/>
      <c r="WJE2460" s="68"/>
      <c r="WJF2460" s="68"/>
      <c r="WJG2460" s="68"/>
      <c r="WJH2460" s="68"/>
      <c r="WJI2460" s="68"/>
      <c r="WJJ2460" s="68"/>
      <c r="WJK2460" s="68"/>
      <c r="WJL2460" s="68"/>
      <c r="WJM2460" s="68"/>
      <c r="WJN2460" s="68"/>
      <c r="WJO2460" s="68"/>
      <c r="WJP2460" s="68"/>
      <c r="WJQ2460" s="68"/>
      <c r="WJR2460" s="68"/>
      <c r="WJS2460" s="68"/>
      <c r="WJT2460" s="68"/>
      <c r="WJU2460" s="68"/>
      <c r="WJV2460" s="68"/>
      <c r="WJW2460" s="68"/>
      <c r="WJX2460" s="68"/>
      <c r="WJY2460" s="68"/>
      <c r="WJZ2460" s="68"/>
      <c r="WKA2460" s="68"/>
      <c r="WKB2460" s="68"/>
      <c r="WKC2460" s="68"/>
      <c r="WKD2460" s="68"/>
      <c r="WKE2460" s="68"/>
      <c r="WKF2460" s="68"/>
      <c r="WKG2460" s="68"/>
      <c r="WKH2460" s="68"/>
      <c r="WKI2460" s="68"/>
      <c r="WKJ2460" s="68"/>
      <c r="WKK2460" s="68"/>
      <c r="WKL2460" s="68"/>
      <c r="WKM2460" s="68"/>
      <c r="WKN2460" s="68"/>
      <c r="WKO2460" s="68"/>
      <c r="WKP2460" s="68"/>
      <c r="WKQ2460" s="68"/>
      <c r="WKR2460" s="68"/>
      <c r="WKS2460" s="68"/>
      <c r="WKT2460" s="68"/>
      <c r="WKU2460" s="68"/>
      <c r="WKV2460" s="68"/>
      <c r="WKW2460" s="68"/>
      <c r="WKX2460" s="68"/>
      <c r="WKY2460" s="68"/>
      <c r="WKZ2460" s="68"/>
      <c r="WLA2460" s="68"/>
      <c r="WLB2460" s="68"/>
      <c r="WLC2460" s="68"/>
      <c r="WLD2460" s="68"/>
      <c r="WLE2460" s="68"/>
      <c r="WLF2460" s="68"/>
      <c r="WLG2460" s="68"/>
      <c r="WLH2460" s="68"/>
      <c r="WLI2460" s="68"/>
      <c r="WLJ2460" s="68"/>
      <c r="WLK2460" s="68"/>
      <c r="WLL2460" s="68"/>
      <c r="WLM2460" s="68"/>
      <c r="WLN2460" s="68"/>
      <c r="WLO2460" s="68"/>
      <c r="WLP2460" s="68"/>
      <c r="WLQ2460" s="68"/>
      <c r="WLR2460" s="68"/>
      <c r="WLS2460" s="68"/>
      <c r="WLT2460" s="68"/>
      <c r="WLU2460" s="68"/>
      <c r="WLV2460" s="68"/>
      <c r="WLW2460" s="68"/>
      <c r="WLX2460" s="68"/>
      <c r="WLY2460" s="68"/>
      <c r="WLZ2460" s="68"/>
      <c r="WMA2460" s="68"/>
      <c r="WMB2460" s="68"/>
      <c r="WMC2460" s="68"/>
      <c r="WMD2460" s="68"/>
      <c r="WME2460" s="68"/>
      <c r="WMF2460" s="68"/>
      <c r="WMG2460" s="68"/>
      <c r="WMH2460" s="68"/>
      <c r="WMI2460" s="68"/>
      <c r="WMJ2460" s="68"/>
      <c r="WMK2460" s="68"/>
      <c r="WML2460" s="68"/>
      <c r="WMM2460" s="68"/>
      <c r="WMN2460" s="68"/>
      <c r="WMO2460" s="68"/>
      <c r="WMP2460" s="68"/>
      <c r="WMQ2460" s="68"/>
      <c r="WMR2460" s="68"/>
      <c r="WMS2460" s="68"/>
      <c r="WMT2460" s="68"/>
      <c r="WMU2460" s="68"/>
      <c r="WMV2460" s="68"/>
      <c r="WMW2460" s="68"/>
      <c r="WMX2460" s="68"/>
      <c r="WMY2460" s="68"/>
      <c r="WMZ2460" s="68"/>
      <c r="WNA2460" s="68"/>
      <c r="WNB2460" s="68"/>
      <c r="WNC2460" s="68"/>
      <c r="WND2460" s="68"/>
      <c r="WNE2460" s="68"/>
      <c r="WNF2460" s="68"/>
      <c r="WNG2460" s="68"/>
      <c r="WNH2460" s="68"/>
      <c r="WNI2460" s="68"/>
      <c r="WNJ2460" s="68"/>
      <c r="WNK2460" s="68"/>
      <c r="WNL2460" s="68"/>
      <c r="WNM2460" s="68"/>
      <c r="WNN2460" s="68"/>
      <c r="WNO2460" s="68"/>
      <c r="WNP2460" s="68"/>
      <c r="WNQ2460" s="68"/>
      <c r="WNR2460" s="68"/>
      <c r="WNS2460" s="68"/>
      <c r="WNT2460" s="68"/>
      <c r="WNU2460" s="68"/>
      <c r="WNV2460" s="68"/>
      <c r="WNW2460" s="68"/>
      <c r="WNX2460" s="68"/>
      <c r="WNY2460" s="68"/>
      <c r="WNZ2460" s="68"/>
      <c r="WOA2460" s="68"/>
      <c r="WOB2460" s="68"/>
      <c r="WOC2460" s="68"/>
      <c r="WOD2460" s="68"/>
      <c r="WOE2460" s="68"/>
      <c r="WOF2460" s="68"/>
      <c r="WOG2460" s="68"/>
      <c r="WOH2460" s="68"/>
      <c r="WOI2460" s="68"/>
      <c r="WOJ2460" s="68"/>
      <c r="WOK2460" s="68"/>
      <c r="WOL2460" s="68"/>
      <c r="WOM2460" s="68"/>
      <c r="WON2460" s="68"/>
      <c r="WOO2460" s="68"/>
      <c r="WOP2460" s="68"/>
      <c r="WOQ2460" s="68"/>
      <c r="WOR2460" s="68"/>
      <c r="WOS2460" s="68"/>
      <c r="WOT2460" s="68"/>
      <c r="WOU2460" s="68"/>
      <c r="WOV2460" s="68"/>
      <c r="WOW2460" s="68"/>
      <c r="WOX2460" s="68"/>
      <c r="WOY2460" s="68"/>
      <c r="WOZ2460" s="68"/>
      <c r="WPA2460" s="68"/>
      <c r="WPB2460" s="68"/>
      <c r="WPC2460" s="68"/>
      <c r="WPD2460" s="68"/>
      <c r="WPE2460" s="68"/>
      <c r="WPF2460" s="68"/>
      <c r="WPG2460" s="68"/>
      <c r="WPH2460" s="68"/>
      <c r="WPI2460" s="68"/>
      <c r="WPJ2460" s="68"/>
      <c r="WPK2460" s="68"/>
      <c r="WPL2460" s="68"/>
      <c r="WPM2460" s="68"/>
      <c r="WPN2460" s="68"/>
      <c r="WPO2460" s="68"/>
      <c r="WPP2460" s="68"/>
      <c r="WPQ2460" s="68"/>
      <c r="WPR2460" s="68"/>
      <c r="WPS2460" s="68"/>
      <c r="WPT2460" s="68"/>
      <c r="WPU2460" s="68"/>
      <c r="WPV2460" s="68"/>
      <c r="WPW2460" s="68"/>
      <c r="WPX2460" s="68"/>
      <c r="WPY2460" s="68"/>
      <c r="WPZ2460" s="68"/>
      <c r="WQA2460" s="68"/>
      <c r="WQB2460" s="68"/>
      <c r="WQC2460" s="68"/>
      <c r="WQD2460" s="68"/>
      <c r="WQE2460" s="68"/>
      <c r="WQF2460" s="68"/>
      <c r="WQG2460" s="68"/>
      <c r="WQH2460" s="68"/>
      <c r="WQI2460" s="68"/>
      <c r="WQJ2460" s="68"/>
      <c r="WQK2460" s="68"/>
      <c r="WQL2460" s="68"/>
      <c r="WQM2460" s="68"/>
      <c r="WQN2460" s="68"/>
      <c r="WQO2460" s="68"/>
      <c r="WQP2460" s="68"/>
      <c r="WQQ2460" s="68"/>
      <c r="WQR2460" s="68"/>
      <c r="WQS2460" s="68"/>
      <c r="WQT2460" s="68"/>
      <c r="WQU2460" s="68"/>
      <c r="WQV2460" s="68"/>
      <c r="WQW2460" s="68"/>
      <c r="WQX2460" s="68"/>
      <c r="WQY2460" s="68"/>
      <c r="WQZ2460" s="68"/>
      <c r="WRA2460" s="68"/>
      <c r="WRB2460" s="68"/>
      <c r="WRC2460" s="68"/>
      <c r="WRD2460" s="68"/>
      <c r="WRE2460" s="68"/>
      <c r="WRF2460" s="68"/>
      <c r="WRG2460" s="68"/>
      <c r="WRH2460" s="68"/>
      <c r="WRI2460" s="68"/>
      <c r="WRJ2460" s="68"/>
      <c r="WRK2460" s="68"/>
      <c r="WRL2460" s="68"/>
      <c r="WRM2460" s="68"/>
      <c r="WRN2460" s="68"/>
      <c r="WRO2460" s="68"/>
      <c r="WRP2460" s="68"/>
      <c r="WRQ2460" s="68"/>
      <c r="WRR2460" s="68"/>
      <c r="WRS2460" s="68"/>
      <c r="WRT2460" s="68"/>
      <c r="WRU2460" s="68"/>
      <c r="WRV2460" s="68"/>
      <c r="WRW2460" s="68"/>
      <c r="WRX2460" s="68"/>
      <c r="WRY2460" s="68"/>
      <c r="WRZ2460" s="68"/>
      <c r="WSA2460" s="68"/>
      <c r="WSB2460" s="68"/>
      <c r="WSC2460" s="68"/>
      <c r="WSD2460" s="68"/>
      <c r="WSE2460" s="68"/>
      <c r="WSF2460" s="68"/>
      <c r="WSG2460" s="68"/>
      <c r="WSH2460" s="68"/>
      <c r="WSI2460" s="68"/>
      <c r="WSJ2460" s="68"/>
      <c r="WSK2460" s="68"/>
      <c r="WSL2460" s="68"/>
      <c r="WSM2460" s="68"/>
      <c r="WSN2460" s="68"/>
      <c r="WSO2460" s="68"/>
      <c r="WSP2460" s="68"/>
      <c r="WSQ2460" s="68"/>
      <c r="WSR2460" s="68"/>
      <c r="WSS2460" s="68"/>
      <c r="WST2460" s="68"/>
      <c r="WSU2460" s="68"/>
      <c r="WSV2460" s="68"/>
      <c r="WSW2460" s="68"/>
      <c r="WSX2460" s="68"/>
      <c r="WSY2460" s="68"/>
      <c r="WSZ2460" s="68"/>
      <c r="WTA2460" s="68"/>
      <c r="WTB2460" s="68"/>
      <c r="WTC2460" s="68"/>
      <c r="WTD2460" s="68"/>
      <c r="WTE2460" s="68"/>
      <c r="WTF2460" s="68"/>
      <c r="WTG2460" s="68"/>
      <c r="WTH2460" s="68"/>
      <c r="WTI2460" s="68"/>
      <c r="WTJ2460" s="68"/>
      <c r="WTK2460" s="68"/>
      <c r="WTL2460" s="68"/>
      <c r="WTM2460" s="68"/>
      <c r="WTN2460" s="68"/>
      <c r="WTO2460" s="68"/>
      <c r="WTP2460" s="68"/>
      <c r="WTQ2460" s="68"/>
      <c r="WTR2460" s="68"/>
      <c r="WTS2460" s="68"/>
      <c r="WTT2460" s="68"/>
      <c r="WTU2460" s="68"/>
      <c r="WTV2460" s="68"/>
      <c r="WTW2460" s="68"/>
      <c r="WTX2460" s="68"/>
      <c r="WTY2460" s="68"/>
      <c r="WTZ2460" s="68"/>
      <c r="WUA2460" s="68"/>
      <c r="WUB2460" s="68"/>
      <c r="WUC2460" s="68"/>
      <c r="WUD2460" s="68"/>
      <c r="WUE2460" s="68"/>
      <c r="WUF2460" s="68"/>
      <c r="WUG2460" s="68"/>
      <c r="WUH2460" s="68"/>
      <c r="WUI2460" s="68"/>
      <c r="WUJ2460" s="68"/>
      <c r="WUK2460" s="68"/>
      <c r="WUL2460" s="68"/>
      <c r="WUM2460" s="68"/>
      <c r="WUN2460" s="68"/>
      <c r="WUO2460" s="68"/>
      <c r="WUP2460" s="68"/>
      <c r="WUQ2460" s="68"/>
      <c r="WUR2460" s="68"/>
      <c r="WUS2460" s="68"/>
      <c r="WUT2460" s="68"/>
      <c r="WUU2460" s="68"/>
      <c r="WUV2460" s="68"/>
      <c r="WUW2460" s="68"/>
      <c r="WUX2460" s="68"/>
      <c r="WUY2460" s="68"/>
      <c r="WUZ2460" s="68"/>
      <c r="WVA2460" s="68"/>
      <c r="WVB2460" s="68"/>
      <c r="WVC2460" s="68"/>
      <c r="WVD2460" s="68"/>
      <c r="WVE2460" s="68"/>
      <c r="WVF2460" s="68"/>
      <c r="WVG2460" s="68"/>
      <c r="WVH2460" s="68"/>
      <c r="WVI2460" s="68"/>
      <c r="WVJ2460" s="68"/>
      <c r="WVK2460" s="68"/>
      <c r="WVL2460" s="68"/>
      <c r="WVM2460" s="68"/>
      <c r="WVN2460" s="68"/>
      <c r="WVO2460" s="68"/>
      <c r="WVP2460" s="68"/>
      <c r="WVQ2460" s="68"/>
      <c r="WVR2460" s="68"/>
      <c r="WVS2460" s="68"/>
      <c r="WVT2460" s="68"/>
      <c r="WVU2460" s="68"/>
      <c r="WVV2460" s="68"/>
      <c r="WVW2460" s="68"/>
      <c r="WVX2460" s="68"/>
      <c r="WVY2460" s="68"/>
      <c r="WVZ2460" s="68"/>
      <c r="WWA2460" s="68"/>
      <c r="WWB2460" s="68"/>
      <c r="WWC2460" s="68"/>
      <c r="WWD2460" s="68"/>
      <c r="WWE2460" s="68"/>
      <c r="WWF2460" s="68"/>
      <c r="WWG2460" s="68"/>
      <c r="WWH2460" s="68"/>
      <c r="WWI2460" s="68"/>
      <c r="WWJ2460" s="68"/>
      <c r="WWK2460" s="68"/>
      <c r="WWL2460" s="68"/>
      <c r="WWM2460" s="68"/>
      <c r="WWN2460" s="68"/>
      <c r="WWO2460" s="68"/>
      <c r="WWP2460" s="68"/>
      <c r="WWQ2460" s="68"/>
      <c r="WWR2460" s="68"/>
      <c r="WWS2460" s="68"/>
      <c r="WWT2460" s="68"/>
      <c r="WWU2460" s="68"/>
      <c r="WWV2460" s="68"/>
      <c r="WWW2460" s="68"/>
      <c r="WWX2460" s="68"/>
      <c r="WWY2460" s="68"/>
      <c r="WWZ2460" s="68"/>
      <c r="WXA2460" s="68"/>
      <c r="WXB2460" s="68"/>
      <c r="WXC2460" s="68"/>
      <c r="WXD2460" s="68"/>
      <c r="WXE2460" s="68"/>
      <c r="WXF2460" s="68"/>
      <c r="WXG2460" s="68"/>
      <c r="WXH2460" s="68"/>
      <c r="WXI2460" s="68"/>
      <c r="WXJ2460" s="68"/>
      <c r="WXK2460" s="68"/>
      <c r="WXL2460" s="68"/>
      <c r="WXM2460" s="68"/>
      <c r="WXN2460" s="68"/>
      <c r="WXO2460" s="68"/>
      <c r="WXP2460" s="68"/>
      <c r="WXQ2460" s="68"/>
      <c r="WXR2460" s="68"/>
      <c r="WXS2460" s="68"/>
      <c r="WXT2460" s="68"/>
      <c r="WXU2460" s="68"/>
      <c r="WXV2460" s="68"/>
      <c r="WXW2460" s="68"/>
      <c r="WXX2460" s="68"/>
      <c r="WXY2460" s="68"/>
      <c r="WXZ2460" s="68"/>
      <c r="WYA2460" s="68"/>
      <c r="WYB2460" s="68"/>
      <c r="WYC2460" s="68"/>
      <c r="WYD2460" s="68"/>
      <c r="WYE2460" s="68"/>
      <c r="WYF2460" s="68"/>
      <c r="WYG2460" s="68"/>
      <c r="WYH2460" s="68"/>
      <c r="WYI2460" s="68"/>
      <c r="WYJ2460" s="68"/>
      <c r="WYK2460" s="68"/>
      <c r="WYL2460" s="68"/>
      <c r="WYM2460" s="68"/>
      <c r="WYN2460" s="68"/>
      <c r="WYO2460" s="68"/>
      <c r="WYP2460" s="68"/>
      <c r="WYQ2460" s="68"/>
      <c r="WYR2460" s="68"/>
      <c r="WYS2460" s="68"/>
      <c r="WYT2460" s="68"/>
      <c r="WYU2460" s="68"/>
      <c r="WYV2460" s="68"/>
      <c r="WYW2460" s="68"/>
      <c r="WYX2460" s="68"/>
      <c r="WYY2460" s="68"/>
      <c r="WYZ2460" s="68"/>
      <c r="WZA2460" s="68"/>
      <c r="WZB2460" s="68"/>
      <c r="WZC2460" s="68"/>
      <c r="WZD2460" s="68"/>
      <c r="WZE2460" s="68"/>
      <c r="WZF2460" s="68"/>
      <c r="WZG2460" s="68"/>
      <c r="WZH2460" s="68"/>
      <c r="WZI2460" s="68"/>
      <c r="WZJ2460" s="68"/>
      <c r="WZK2460" s="68"/>
      <c r="WZL2460" s="68"/>
      <c r="WZM2460" s="68"/>
      <c r="WZN2460" s="68"/>
      <c r="WZO2460" s="68"/>
      <c r="WZP2460" s="68"/>
      <c r="WZQ2460" s="68"/>
      <c r="WZR2460" s="68"/>
      <c r="WZS2460" s="68"/>
      <c r="WZT2460" s="68"/>
      <c r="WZU2460" s="68"/>
      <c r="WZV2460" s="68"/>
      <c r="WZW2460" s="68"/>
      <c r="WZX2460" s="68"/>
      <c r="WZY2460" s="68"/>
      <c r="WZZ2460" s="68"/>
      <c r="XAA2460" s="68"/>
      <c r="XAB2460" s="68"/>
      <c r="XAC2460" s="68"/>
      <c r="XAD2460" s="68"/>
      <c r="XAE2460" s="68"/>
      <c r="XAF2460" s="68"/>
      <c r="XAG2460" s="68"/>
      <c r="XAH2460" s="68"/>
      <c r="XAI2460" s="68"/>
      <c r="XAJ2460" s="68"/>
      <c r="XAK2460" s="68"/>
      <c r="XAL2460" s="68"/>
      <c r="XAM2460" s="68"/>
      <c r="XAN2460" s="68"/>
      <c r="XAO2460" s="68"/>
      <c r="XAP2460" s="68"/>
      <c r="XAQ2460" s="68"/>
      <c r="XAR2460" s="68"/>
      <c r="XAS2460" s="68"/>
      <c r="XAT2460" s="68"/>
      <c r="XAU2460" s="68"/>
      <c r="XAV2460" s="68"/>
      <c r="XAW2460" s="68"/>
      <c r="XAX2460" s="68"/>
      <c r="XAY2460" s="68"/>
      <c r="XAZ2460" s="68"/>
      <c r="XBA2460" s="68"/>
      <c r="XBB2460" s="68"/>
      <c r="XBC2460" s="68"/>
      <c r="XBD2460" s="68"/>
      <c r="XBE2460" s="68"/>
      <c r="XBF2460" s="68"/>
      <c r="XBG2460" s="68"/>
      <c r="XBH2460" s="68"/>
      <c r="XBI2460" s="68"/>
      <c r="XBJ2460" s="68"/>
      <c r="XBK2460" s="68"/>
      <c r="XBL2460" s="68"/>
      <c r="XBM2460" s="68"/>
      <c r="XBN2460" s="68"/>
      <c r="XBO2460" s="68"/>
      <c r="XBP2460" s="68"/>
      <c r="XBQ2460" s="68"/>
      <c r="XBR2460" s="68"/>
      <c r="XBS2460" s="68"/>
      <c r="XBT2460" s="68"/>
      <c r="XBU2460" s="68"/>
      <c r="XBV2460" s="68"/>
      <c r="XBW2460" s="68"/>
      <c r="XBX2460" s="68"/>
      <c r="XBY2460" s="68"/>
      <c r="XBZ2460" s="68"/>
      <c r="XCA2460" s="68"/>
      <c r="XCB2460" s="68"/>
      <c r="XCC2460" s="68"/>
      <c r="XCD2460" s="68"/>
      <c r="XCE2460" s="68"/>
      <c r="XCF2460" s="68"/>
      <c r="XCG2460" s="68"/>
      <c r="XCH2460" s="68"/>
      <c r="XCI2460" s="68"/>
      <c r="XCJ2460" s="68"/>
      <c r="XCK2460" s="68"/>
      <c r="XCL2460" s="68"/>
      <c r="XCM2460" s="68"/>
      <c r="XCN2460" s="68"/>
      <c r="XCO2460" s="68"/>
      <c r="XCP2460" s="68"/>
      <c r="XCQ2460" s="68"/>
      <c r="XCR2460" s="68"/>
      <c r="XCS2460" s="68"/>
      <c r="XCT2460" s="68"/>
      <c r="XCU2460" s="68"/>
      <c r="XCV2460" s="68"/>
      <c r="XCW2460" s="68"/>
      <c r="XCX2460" s="68"/>
      <c r="XCY2460" s="68"/>
      <c r="XCZ2460" s="68"/>
      <c r="XDA2460" s="68"/>
      <c r="XDB2460" s="68"/>
      <c r="XDC2460" s="68"/>
      <c r="XDD2460" s="68"/>
      <c r="XDE2460" s="68"/>
      <c r="XDF2460" s="68"/>
      <c r="XDG2460" s="68"/>
      <c r="XDH2460" s="68"/>
      <c r="XDI2460" s="68"/>
      <c r="XDJ2460" s="68"/>
      <c r="XDK2460" s="68"/>
      <c r="XDL2460" s="68"/>
      <c r="XDM2460" s="68"/>
      <c r="XDN2460" s="68"/>
      <c r="XDO2460" s="68"/>
      <c r="XDP2460" s="68"/>
      <c r="XDQ2460" s="68"/>
      <c r="XDR2460" s="68"/>
      <c r="XDS2460" s="68"/>
      <c r="XDT2460" s="68"/>
      <c r="XDU2460" s="68"/>
      <c r="XDV2460" s="68"/>
      <c r="XDW2460" s="68"/>
      <c r="XDX2460" s="68"/>
      <c r="XDY2460" s="68"/>
      <c r="XDZ2460" s="68"/>
      <c r="XEA2460" s="68"/>
      <c r="XEB2460" s="68"/>
      <c r="XEC2460" s="68"/>
      <c r="XED2460" s="68"/>
      <c r="XEE2460" s="68"/>
      <c r="XEF2460" s="68"/>
      <c r="XEG2460" s="68"/>
      <c r="XEH2460" s="68"/>
      <c r="XEI2460" s="68"/>
      <c r="XEJ2460" s="68"/>
      <c r="XEK2460" s="68"/>
      <c r="XEL2460" s="68"/>
      <c r="XEM2460" s="68"/>
      <c r="XEN2460" s="68"/>
      <c r="XEO2460" s="68"/>
      <c r="XEP2460" s="68"/>
      <c r="XEQ2460" s="68"/>
      <c r="XER2460" s="68"/>
      <c r="XES2460" s="68"/>
      <c r="XET2460" s="68"/>
      <c r="XEU2460" s="68"/>
      <c r="XEV2460" s="68"/>
      <c r="XEW2460" s="68"/>
      <c r="XEX2460" s="68"/>
      <c r="XEY2460" s="68"/>
      <c r="XEZ2460" s="68"/>
      <c r="XFA2460" s="68"/>
      <c r="XFB2460" s="68"/>
      <c r="XFC2460" s="68"/>
      <c r="XFD2460" s="68"/>
    </row>
    <row r="2461" spans="1:16384" s="8" customFormat="1" ht="11.25">
      <c r="A2461" s="53">
        <v>43255</v>
      </c>
      <c r="B2461" s="15" t="s">
        <v>18</v>
      </c>
      <c r="C2461" s="17">
        <v>1575</v>
      </c>
      <c r="D2461" s="15" t="s">
        <v>34</v>
      </c>
      <c r="E2461" s="15">
        <v>313</v>
      </c>
      <c r="F2461" s="15">
        <v>310.5</v>
      </c>
      <c r="G2461" s="15">
        <v>308</v>
      </c>
      <c r="H2461" s="15">
        <v>305.5</v>
      </c>
      <c r="I2461" s="15">
        <v>3937.5</v>
      </c>
      <c r="J2461" s="15">
        <v>0</v>
      </c>
      <c r="K2461" s="15">
        <v>0</v>
      </c>
      <c r="L2461" s="46">
        <v>3937.5</v>
      </c>
      <c r="M2461" s="15" t="s">
        <v>289</v>
      </c>
    </row>
    <row r="2462" spans="1:16384" s="8" customFormat="1" ht="11.25">
      <c r="A2462" s="53">
        <v>43252</v>
      </c>
      <c r="B2462" s="15" t="s">
        <v>109</v>
      </c>
      <c r="C2462" s="17">
        <v>1750</v>
      </c>
      <c r="D2462" s="15" t="s">
        <v>20</v>
      </c>
      <c r="E2462" s="15">
        <v>257</v>
      </c>
      <c r="F2462" s="15">
        <v>259.5</v>
      </c>
      <c r="G2462" s="15">
        <v>262</v>
      </c>
      <c r="H2462" s="15">
        <v>264.5</v>
      </c>
      <c r="I2462" s="15">
        <v>4375</v>
      </c>
      <c r="J2462" s="15">
        <v>0</v>
      </c>
      <c r="K2462" s="15">
        <v>0</v>
      </c>
      <c r="L2462" s="46">
        <v>4375</v>
      </c>
      <c r="M2462" s="15" t="s">
        <v>289</v>
      </c>
    </row>
    <row r="2463" spans="1:16384" s="8" customFormat="1" ht="11.25">
      <c r="A2463" s="53">
        <v>43252</v>
      </c>
      <c r="B2463" s="15" t="s">
        <v>84</v>
      </c>
      <c r="C2463" s="17">
        <v>2750</v>
      </c>
      <c r="D2463" s="15" t="s">
        <v>20</v>
      </c>
      <c r="E2463" s="15">
        <v>300</v>
      </c>
      <c r="F2463" s="15">
        <v>301.5</v>
      </c>
      <c r="G2463" s="15">
        <v>303</v>
      </c>
      <c r="H2463" s="15">
        <v>304.5</v>
      </c>
      <c r="I2463" s="15">
        <v>0</v>
      </c>
      <c r="J2463" s="15">
        <v>0</v>
      </c>
      <c r="K2463" s="15">
        <v>0</v>
      </c>
      <c r="L2463" s="46">
        <v>-2750</v>
      </c>
      <c r="M2463" s="15" t="s">
        <v>291</v>
      </c>
    </row>
    <row r="2464" spans="1:16384" s="8" customFormat="1" ht="11.25">
      <c r="A2464" s="53">
        <v>43250</v>
      </c>
      <c r="B2464" s="15" t="s">
        <v>110</v>
      </c>
      <c r="C2464" s="17">
        <v>1000</v>
      </c>
      <c r="D2464" s="15" t="s">
        <v>20</v>
      </c>
      <c r="E2464" s="15">
        <v>890</v>
      </c>
      <c r="F2464" s="15">
        <v>894</v>
      </c>
      <c r="G2464" s="15">
        <v>898</v>
      </c>
      <c r="H2464" s="15">
        <v>902</v>
      </c>
      <c r="I2464" s="15">
        <v>0</v>
      </c>
      <c r="J2464" s="15">
        <v>0</v>
      </c>
      <c r="K2464" s="15">
        <v>0</v>
      </c>
      <c r="L2464" s="46">
        <v>0</v>
      </c>
      <c r="M2464" s="15" t="s">
        <v>293</v>
      </c>
    </row>
    <row r="2465" spans="1:13" s="8" customFormat="1" ht="11.25">
      <c r="A2465" s="53">
        <v>43250</v>
      </c>
      <c r="B2465" s="15" t="s">
        <v>108</v>
      </c>
      <c r="C2465" s="17">
        <v>3000</v>
      </c>
      <c r="D2465" s="15" t="s">
        <v>20</v>
      </c>
      <c r="E2465" s="15">
        <v>252.75</v>
      </c>
      <c r="F2465" s="15">
        <v>254.75</v>
      </c>
      <c r="G2465" s="15">
        <v>256.75</v>
      </c>
      <c r="H2465" s="15">
        <v>258.75</v>
      </c>
      <c r="I2465" s="15">
        <v>6000</v>
      </c>
      <c r="J2465" s="15">
        <v>0</v>
      </c>
      <c r="K2465" s="15">
        <v>0</v>
      </c>
      <c r="L2465" s="46">
        <v>6000</v>
      </c>
      <c r="M2465" s="15" t="s">
        <v>289</v>
      </c>
    </row>
    <row r="2466" spans="1:13" s="8" customFormat="1" ht="11.25">
      <c r="A2466" s="53">
        <v>43249</v>
      </c>
      <c r="B2466" s="15" t="s">
        <v>107</v>
      </c>
      <c r="C2466" s="17">
        <v>1500</v>
      </c>
      <c r="D2466" s="15" t="s">
        <v>11</v>
      </c>
      <c r="E2466" s="15">
        <v>450.2</v>
      </c>
      <c r="F2466" s="15">
        <v>454.2</v>
      </c>
      <c r="G2466" s="15">
        <v>458.2</v>
      </c>
      <c r="H2466" s="15">
        <v>462.2</v>
      </c>
      <c r="I2466" s="15">
        <v>6000</v>
      </c>
      <c r="J2466" s="15">
        <v>6000</v>
      </c>
      <c r="K2466" s="15">
        <v>0</v>
      </c>
      <c r="L2466" s="46">
        <v>12000</v>
      </c>
      <c r="M2466" s="15" t="s">
        <v>292</v>
      </c>
    </row>
    <row r="2467" spans="1:13" s="8" customFormat="1" ht="11.25">
      <c r="A2467" s="53">
        <v>43249</v>
      </c>
      <c r="B2467" s="15" t="s">
        <v>107</v>
      </c>
      <c r="C2467" s="15">
        <v>1500</v>
      </c>
      <c r="D2467" s="15" t="s">
        <v>11</v>
      </c>
      <c r="E2467" s="15">
        <v>456</v>
      </c>
      <c r="F2467" s="15">
        <v>458.5</v>
      </c>
      <c r="G2467" s="15">
        <v>461</v>
      </c>
      <c r="H2467" s="15">
        <v>463.5</v>
      </c>
      <c r="I2467" s="15">
        <v>0</v>
      </c>
      <c r="J2467" s="15">
        <v>0</v>
      </c>
      <c r="K2467" s="15">
        <v>0</v>
      </c>
      <c r="L2467" s="46">
        <v>0</v>
      </c>
      <c r="M2467" s="15" t="s">
        <v>293</v>
      </c>
    </row>
    <row r="2468" spans="1:13" s="8" customFormat="1" ht="11.25">
      <c r="A2468" s="53">
        <v>43249</v>
      </c>
      <c r="B2468" s="15" t="s">
        <v>106</v>
      </c>
      <c r="C2468" s="15">
        <v>1100</v>
      </c>
      <c r="D2468" s="15" t="s">
        <v>11</v>
      </c>
      <c r="E2468" s="15">
        <v>508</v>
      </c>
      <c r="F2468" s="15">
        <v>511.5</v>
      </c>
      <c r="G2468" s="15">
        <v>515</v>
      </c>
      <c r="H2468" s="15">
        <v>518.5</v>
      </c>
      <c r="I2468" s="15">
        <v>0</v>
      </c>
      <c r="J2468" s="15">
        <v>0</v>
      </c>
      <c r="K2468" s="15">
        <v>0</v>
      </c>
      <c r="L2468" s="46">
        <v>-6380</v>
      </c>
      <c r="M2468" s="15" t="s">
        <v>291</v>
      </c>
    </row>
    <row r="2469" spans="1:13" s="8" customFormat="1" ht="11.25">
      <c r="A2469" s="53">
        <v>43248</v>
      </c>
      <c r="B2469" s="15" t="s">
        <v>78</v>
      </c>
      <c r="C2469" s="15">
        <v>1800</v>
      </c>
      <c r="D2469" s="15" t="s">
        <v>11</v>
      </c>
      <c r="E2469" s="15">
        <v>405</v>
      </c>
      <c r="F2469" s="15">
        <v>407.5</v>
      </c>
      <c r="G2469" s="15">
        <v>410</v>
      </c>
      <c r="H2469" s="15">
        <v>412.5</v>
      </c>
      <c r="I2469" s="15">
        <v>0</v>
      </c>
      <c r="J2469" s="15">
        <v>0</v>
      </c>
      <c r="K2469" s="15">
        <v>0</v>
      </c>
      <c r="L2469" s="46">
        <v>0</v>
      </c>
      <c r="M2469" s="15" t="s">
        <v>293</v>
      </c>
    </row>
    <row r="2470" spans="1:13" s="8" customFormat="1" ht="11.25">
      <c r="A2470" s="53">
        <v>43248</v>
      </c>
      <c r="B2470" s="15" t="s">
        <v>105</v>
      </c>
      <c r="C2470" s="15">
        <v>1100</v>
      </c>
      <c r="D2470" s="15" t="s">
        <v>11</v>
      </c>
      <c r="E2470" s="15">
        <v>498</v>
      </c>
      <c r="F2470" s="15">
        <v>502</v>
      </c>
      <c r="G2470" s="15">
        <v>506</v>
      </c>
      <c r="H2470" s="15">
        <v>510</v>
      </c>
      <c r="I2470" s="15">
        <v>4400</v>
      </c>
      <c r="J2470" s="15">
        <v>0</v>
      </c>
      <c r="K2470" s="15">
        <v>0</v>
      </c>
      <c r="L2470" s="46">
        <v>4400</v>
      </c>
      <c r="M2470" s="15" t="s">
        <v>289</v>
      </c>
    </row>
    <row r="2471" spans="1:13" s="8" customFormat="1" ht="11.25">
      <c r="A2471" s="53">
        <v>43248</v>
      </c>
      <c r="B2471" s="15" t="s">
        <v>100</v>
      </c>
      <c r="C2471" s="15">
        <v>2667</v>
      </c>
      <c r="D2471" s="15" t="s">
        <v>11</v>
      </c>
      <c r="E2471" s="15">
        <v>333</v>
      </c>
      <c r="F2471" s="15">
        <v>335</v>
      </c>
      <c r="G2471" s="15">
        <v>337</v>
      </c>
      <c r="H2471" s="15">
        <v>339</v>
      </c>
      <c r="I2471" s="15">
        <v>7334</v>
      </c>
      <c r="J2471" s="15">
        <v>7334</v>
      </c>
      <c r="K2471" s="15">
        <v>0</v>
      </c>
      <c r="L2471" s="46">
        <v>14668</v>
      </c>
      <c r="M2471" s="15" t="s">
        <v>292</v>
      </c>
    </row>
    <row r="2472" spans="1:13" s="8" customFormat="1" ht="11.25">
      <c r="A2472" s="53">
        <v>43245</v>
      </c>
      <c r="B2472" s="15" t="s">
        <v>102</v>
      </c>
      <c r="C2472" s="15">
        <v>8000</v>
      </c>
      <c r="D2472" s="15" t="s">
        <v>11</v>
      </c>
      <c r="E2472" s="15">
        <v>117</v>
      </c>
      <c r="F2472" s="15">
        <v>117.5</v>
      </c>
      <c r="G2472" s="15">
        <v>118</v>
      </c>
      <c r="H2472" s="15">
        <v>118.5</v>
      </c>
      <c r="I2472" s="15">
        <v>4000</v>
      </c>
      <c r="J2472" s="15">
        <v>4000</v>
      </c>
      <c r="K2472" s="15">
        <v>4000</v>
      </c>
      <c r="L2472" s="46">
        <v>12000</v>
      </c>
      <c r="M2472" s="15" t="s">
        <v>290</v>
      </c>
    </row>
    <row r="2473" spans="1:13" s="8" customFormat="1" ht="11.25">
      <c r="A2473" s="53">
        <v>43245</v>
      </c>
      <c r="B2473" s="15" t="s">
        <v>103</v>
      </c>
      <c r="C2473" s="15">
        <v>1400</v>
      </c>
      <c r="D2473" s="15" t="s">
        <v>11</v>
      </c>
      <c r="E2473" s="15">
        <v>506.5</v>
      </c>
      <c r="F2473" s="15">
        <v>511.5</v>
      </c>
      <c r="G2473" s="15">
        <v>516.5</v>
      </c>
      <c r="H2473" s="15">
        <v>521.5</v>
      </c>
      <c r="I2473" s="15">
        <v>7000</v>
      </c>
      <c r="J2473" s="15">
        <v>7000</v>
      </c>
      <c r="K2473" s="15">
        <v>7000</v>
      </c>
      <c r="L2473" s="46">
        <v>21000</v>
      </c>
      <c r="M2473" s="15" t="s">
        <v>290</v>
      </c>
    </row>
    <row r="2474" spans="1:13" s="8" customFormat="1" ht="11.25">
      <c r="A2474" s="53">
        <v>43245</v>
      </c>
      <c r="B2474" s="15" t="s">
        <v>104</v>
      </c>
      <c r="C2474" s="15">
        <v>1061</v>
      </c>
      <c r="D2474" s="15" t="s">
        <v>11</v>
      </c>
      <c r="E2474" s="15">
        <v>560</v>
      </c>
      <c r="F2474" s="15">
        <v>564</v>
      </c>
      <c r="G2474" s="15">
        <v>568</v>
      </c>
      <c r="H2474" s="15">
        <v>572</v>
      </c>
      <c r="I2474" s="15">
        <v>4244</v>
      </c>
      <c r="J2474" s="15">
        <v>4244</v>
      </c>
      <c r="K2474" s="15">
        <v>4244</v>
      </c>
      <c r="L2474" s="46">
        <v>12732</v>
      </c>
      <c r="M2474" s="15" t="s">
        <v>290</v>
      </c>
    </row>
    <row r="2475" spans="1:13" s="8" customFormat="1" ht="11.25">
      <c r="A2475" s="53">
        <v>43245</v>
      </c>
      <c r="B2475" s="15" t="s">
        <v>27</v>
      </c>
      <c r="C2475" s="15">
        <v>3500</v>
      </c>
      <c r="D2475" s="15" t="s">
        <v>11</v>
      </c>
      <c r="E2475" s="15">
        <v>240.5</v>
      </c>
      <c r="F2475" s="15">
        <v>242</v>
      </c>
      <c r="G2475" s="15">
        <v>244.5</v>
      </c>
      <c r="H2475" s="15">
        <v>246</v>
      </c>
      <c r="I2475" s="15">
        <v>5250</v>
      </c>
      <c r="J2475" s="15">
        <v>8750</v>
      </c>
      <c r="K2475" s="15">
        <v>0</v>
      </c>
      <c r="L2475" s="46">
        <v>14000</v>
      </c>
      <c r="M2475" s="15" t="s">
        <v>292</v>
      </c>
    </row>
    <row r="2476" spans="1:13" s="8" customFormat="1" ht="11.25">
      <c r="A2476" s="53">
        <v>43244</v>
      </c>
      <c r="B2476" s="15" t="s">
        <v>101</v>
      </c>
      <c r="C2476" s="15">
        <v>1400</v>
      </c>
      <c r="D2476" s="15" t="s">
        <v>11</v>
      </c>
      <c r="E2476" s="15">
        <v>454</v>
      </c>
      <c r="F2476" s="15">
        <v>457</v>
      </c>
      <c r="G2476" s="15">
        <v>460</v>
      </c>
      <c r="H2476" s="15">
        <v>463</v>
      </c>
      <c r="I2476" s="15">
        <v>4200</v>
      </c>
      <c r="J2476" s="15">
        <v>4200</v>
      </c>
      <c r="K2476" s="15">
        <v>4200</v>
      </c>
      <c r="L2476" s="46">
        <v>12600</v>
      </c>
      <c r="M2476" s="15" t="s">
        <v>290</v>
      </c>
    </row>
    <row r="2477" spans="1:13" s="8" customFormat="1" ht="11.25">
      <c r="A2477" s="53">
        <v>43244</v>
      </c>
      <c r="B2477" s="15" t="s">
        <v>91</v>
      </c>
      <c r="C2477" s="15">
        <v>3000</v>
      </c>
      <c r="D2477" s="15" t="s">
        <v>11</v>
      </c>
      <c r="E2477" s="15">
        <v>265.5</v>
      </c>
      <c r="F2477" s="15">
        <v>267</v>
      </c>
      <c r="G2477" s="15">
        <v>268.5</v>
      </c>
      <c r="H2477" s="15">
        <v>270</v>
      </c>
      <c r="I2477" s="15">
        <v>4500</v>
      </c>
      <c r="J2477" s="15">
        <v>0</v>
      </c>
      <c r="K2477" s="15">
        <v>0</v>
      </c>
      <c r="L2477" s="46">
        <v>4500</v>
      </c>
      <c r="M2477" s="15" t="s">
        <v>289</v>
      </c>
    </row>
    <row r="2478" spans="1:13" s="8" customFormat="1" ht="11.25">
      <c r="A2478" s="53">
        <v>43244</v>
      </c>
      <c r="B2478" s="15" t="s">
        <v>94</v>
      </c>
      <c r="C2478" s="15">
        <v>600</v>
      </c>
      <c r="D2478" s="15" t="s">
        <v>80</v>
      </c>
      <c r="E2478" s="15">
        <v>405</v>
      </c>
      <c r="F2478" s="15">
        <v>400</v>
      </c>
      <c r="G2478" s="15">
        <v>395</v>
      </c>
      <c r="H2478" s="15">
        <v>390</v>
      </c>
      <c r="I2478" s="15">
        <v>0</v>
      </c>
      <c r="J2478" s="15">
        <v>0</v>
      </c>
      <c r="K2478" s="15">
        <v>0</v>
      </c>
      <c r="L2478" s="46">
        <v>0</v>
      </c>
      <c r="M2478" s="15" t="s">
        <v>293</v>
      </c>
    </row>
    <row r="2479" spans="1:13" s="8" customFormat="1" ht="11.25">
      <c r="A2479" s="53">
        <v>43243</v>
      </c>
      <c r="B2479" s="15" t="s">
        <v>99</v>
      </c>
      <c r="C2479" s="15">
        <v>4500</v>
      </c>
      <c r="D2479" s="15" t="s">
        <v>11</v>
      </c>
      <c r="E2479" s="15">
        <v>258</v>
      </c>
      <c r="F2479" s="15">
        <v>260</v>
      </c>
      <c r="G2479" s="15">
        <v>262</v>
      </c>
      <c r="H2479" s="15">
        <v>255</v>
      </c>
      <c r="I2479" s="15">
        <v>9000</v>
      </c>
      <c r="J2479" s="15">
        <v>0</v>
      </c>
      <c r="K2479" s="15">
        <v>0</v>
      </c>
      <c r="L2479" s="46">
        <v>9000</v>
      </c>
      <c r="M2479" s="15" t="s">
        <v>289</v>
      </c>
    </row>
    <row r="2480" spans="1:13" s="8" customFormat="1" ht="11.25">
      <c r="A2480" s="53">
        <v>43243</v>
      </c>
      <c r="B2480" s="15" t="s">
        <v>98</v>
      </c>
      <c r="C2480" s="15">
        <v>600</v>
      </c>
      <c r="D2480" s="15" t="s">
        <v>20</v>
      </c>
      <c r="E2480" s="15">
        <v>427</v>
      </c>
      <c r="F2480" s="15">
        <v>433.5</v>
      </c>
      <c r="G2480" s="15">
        <v>440</v>
      </c>
      <c r="H2480" s="15">
        <v>446.5</v>
      </c>
      <c r="I2480" s="15">
        <v>3900</v>
      </c>
      <c r="J2480" s="15">
        <v>0</v>
      </c>
      <c r="K2480" s="15">
        <v>0</v>
      </c>
      <c r="L2480" s="46">
        <v>3900</v>
      </c>
      <c r="M2480" s="15" t="s">
        <v>289</v>
      </c>
    </row>
    <row r="2481" spans="1:13" s="8" customFormat="1" ht="11.25">
      <c r="A2481" s="53">
        <v>43243</v>
      </c>
      <c r="B2481" s="15" t="s">
        <v>13</v>
      </c>
      <c r="C2481" s="15">
        <v>1500</v>
      </c>
      <c r="D2481" s="15" t="s">
        <v>11</v>
      </c>
      <c r="E2481" s="15">
        <v>314.5</v>
      </c>
      <c r="F2481" s="15">
        <v>317</v>
      </c>
      <c r="G2481" s="15">
        <v>319.5</v>
      </c>
      <c r="H2481" s="15">
        <v>322</v>
      </c>
      <c r="I2481" s="15">
        <v>3750</v>
      </c>
      <c r="J2481" s="15">
        <v>0</v>
      </c>
      <c r="K2481" s="15">
        <v>0</v>
      </c>
      <c r="L2481" s="46">
        <v>3750</v>
      </c>
      <c r="M2481" s="15" t="s">
        <v>289</v>
      </c>
    </row>
    <row r="2482" spans="1:13" s="8" customFormat="1" ht="11.25">
      <c r="A2482" s="70">
        <v>43242</v>
      </c>
      <c r="B2482" s="15" t="s">
        <v>94</v>
      </c>
      <c r="C2482" s="15">
        <v>600</v>
      </c>
      <c r="D2482" s="15" t="s">
        <v>11</v>
      </c>
      <c r="E2482" s="15">
        <v>388</v>
      </c>
      <c r="F2482" s="15">
        <v>398</v>
      </c>
      <c r="G2482" s="15">
        <v>408</v>
      </c>
      <c r="H2482" s="15">
        <v>418</v>
      </c>
      <c r="I2482" s="15">
        <v>5820</v>
      </c>
      <c r="J2482" s="15">
        <v>0</v>
      </c>
      <c r="K2482" s="15">
        <v>0</v>
      </c>
      <c r="L2482" s="46">
        <v>5820</v>
      </c>
      <c r="M2482" s="15" t="s">
        <v>289</v>
      </c>
    </row>
    <row r="2483" spans="1:13" s="8" customFormat="1" ht="11.25">
      <c r="A2483" s="70">
        <v>43242</v>
      </c>
      <c r="B2483" s="15" t="s">
        <v>96</v>
      </c>
      <c r="C2483" s="15">
        <v>500</v>
      </c>
      <c r="D2483" s="15" t="s">
        <v>11</v>
      </c>
      <c r="E2483" s="15">
        <v>2165</v>
      </c>
      <c r="F2483" s="15">
        <v>2173</v>
      </c>
      <c r="G2483" s="15">
        <v>2181</v>
      </c>
      <c r="H2483" s="15" t="s">
        <v>97</v>
      </c>
      <c r="I2483" s="15">
        <v>4000</v>
      </c>
      <c r="J2483" s="15">
        <v>0</v>
      </c>
      <c r="K2483" s="15">
        <v>0</v>
      </c>
      <c r="L2483" s="46">
        <v>4000</v>
      </c>
      <c r="M2483" s="15" t="s">
        <v>289</v>
      </c>
    </row>
    <row r="2484" spans="1:13" s="8" customFormat="1" ht="11.25">
      <c r="A2484" s="70">
        <v>43242</v>
      </c>
      <c r="B2484" s="15" t="s">
        <v>95</v>
      </c>
      <c r="C2484" s="15">
        <v>1500</v>
      </c>
      <c r="D2484" s="15" t="s">
        <v>11</v>
      </c>
      <c r="E2484" s="15">
        <v>302</v>
      </c>
      <c r="F2484" s="15">
        <v>305</v>
      </c>
      <c r="G2484" s="15">
        <v>308</v>
      </c>
      <c r="H2484" s="15">
        <v>311</v>
      </c>
      <c r="I2484" s="15">
        <v>4500</v>
      </c>
      <c r="J2484" s="15">
        <v>4500</v>
      </c>
      <c r="K2484" s="15">
        <v>0</v>
      </c>
      <c r="L2484" s="46">
        <v>9000</v>
      </c>
      <c r="M2484" s="15" t="s">
        <v>292</v>
      </c>
    </row>
    <row r="2485" spans="1:13" s="8" customFormat="1" ht="11.25">
      <c r="A2485" s="70">
        <v>43241</v>
      </c>
      <c r="B2485" s="15" t="s">
        <v>94</v>
      </c>
      <c r="C2485" s="15">
        <v>600</v>
      </c>
      <c r="D2485" s="15" t="s">
        <v>80</v>
      </c>
      <c r="E2485" s="15">
        <v>347</v>
      </c>
      <c r="F2485" s="15">
        <v>337</v>
      </c>
      <c r="G2485" s="15">
        <v>327</v>
      </c>
      <c r="H2485" s="15">
        <v>317</v>
      </c>
      <c r="I2485" s="15">
        <v>6000</v>
      </c>
      <c r="J2485" s="15">
        <v>0</v>
      </c>
      <c r="K2485" s="15">
        <v>0</v>
      </c>
      <c r="L2485" s="46">
        <v>6000</v>
      </c>
      <c r="M2485" s="15" t="s">
        <v>289</v>
      </c>
    </row>
    <row r="2486" spans="1:13" s="8" customFormat="1" ht="11.25">
      <c r="A2486" s="70">
        <v>43241</v>
      </c>
      <c r="B2486" s="15" t="s">
        <v>93</v>
      </c>
      <c r="C2486" s="15">
        <v>1200</v>
      </c>
      <c r="D2486" s="15" t="s">
        <v>34</v>
      </c>
      <c r="E2486" s="15">
        <v>690</v>
      </c>
      <c r="F2486" s="15">
        <v>687</v>
      </c>
      <c r="G2486" s="15">
        <v>684</v>
      </c>
      <c r="H2486" s="15">
        <v>681</v>
      </c>
      <c r="I2486" s="15">
        <v>3600</v>
      </c>
      <c r="J2486" s="15">
        <v>3600</v>
      </c>
      <c r="K2486" s="15">
        <v>3600</v>
      </c>
      <c r="L2486" s="46">
        <v>10800</v>
      </c>
      <c r="M2486" s="15" t="s">
        <v>290</v>
      </c>
    </row>
    <row r="2487" spans="1:13" s="8" customFormat="1" ht="11.25">
      <c r="A2487" s="70">
        <v>43241</v>
      </c>
      <c r="B2487" s="15" t="s">
        <v>92</v>
      </c>
      <c r="C2487" s="15">
        <v>550</v>
      </c>
      <c r="D2487" s="15" t="s">
        <v>80</v>
      </c>
      <c r="E2487" s="15">
        <v>975.6</v>
      </c>
      <c r="F2487" s="15">
        <v>965.6</v>
      </c>
      <c r="G2487" s="15">
        <v>955.6</v>
      </c>
      <c r="H2487" s="15">
        <v>945.6</v>
      </c>
      <c r="I2487" s="15">
        <v>5500</v>
      </c>
      <c r="J2487" s="15">
        <v>5500</v>
      </c>
      <c r="K2487" s="15">
        <v>0</v>
      </c>
      <c r="L2487" s="46">
        <v>11000</v>
      </c>
      <c r="M2487" s="15" t="s">
        <v>289</v>
      </c>
    </row>
    <row r="2488" spans="1:13" s="8" customFormat="1" ht="11.25">
      <c r="A2488" s="70">
        <v>43238</v>
      </c>
      <c r="B2488" s="68" t="s">
        <v>90</v>
      </c>
      <c r="C2488" s="68">
        <v>1000</v>
      </c>
      <c r="D2488" s="71" t="s">
        <v>34</v>
      </c>
      <c r="E2488" s="72">
        <v>540</v>
      </c>
      <c r="F2488" s="72">
        <v>536</v>
      </c>
      <c r="G2488" s="72">
        <v>532</v>
      </c>
      <c r="H2488" s="72">
        <v>528</v>
      </c>
      <c r="I2488" s="72">
        <v>4000</v>
      </c>
      <c r="J2488" s="73">
        <v>4000</v>
      </c>
      <c r="K2488" s="73">
        <v>0</v>
      </c>
      <c r="L2488" s="46">
        <v>8000</v>
      </c>
      <c r="M2488" s="15" t="s">
        <v>292</v>
      </c>
    </row>
    <row r="2489" spans="1:13" s="8" customFormat="1" ht="11.25">
      <c r="A2489" s="70">
        <v>43237</v>
      </c>
      <c r="B2489" s="68" t="s">
        <v>89</v>
      </c>
      <c r="C2489" s="68">
        <v>4500</v>
      </c>
      <c r="D2489" s="71" t="s">
        <v>70</v>
      </c>
      <c r="E2489" s="72">
        <v>122</v>
      </c>
      <c r="F2489" s="72">
        <v>120.5</v>
      </c>
      <c r="G2489" s="72">
        <v>119</v>
      </c>
      <c r="H2489" s="72">
        <v>117.5</v>
      </c>
      <c r="I2489" s="72">
        <v>0</v>
      </c>
      <c r="J2489" s="73">
        <v>0</v>
      </c>
      <c r="K2489" s="73">
        <v>0</v>
      </c>
      <c r="L2489" s="8">
        <v>-4000</v>
      </c>
      <c r="M2489" s="15" t="s">
        <v>291</v>
      </c>
    </row>
    <row r="2490" spans="1:13" s="8" customFormat="1" ht="11.25">
      <c r="A2490" s="70">
        <v>43237</v>
      </c>
      <c r="B2490" s="68" t="s">
        <v>88</v>
      </c>
      <c r="C2490" s="68">
        <v>5000</v>
      </c>
      <c r="D2490" s="71" t="s">
        <v>20</v>
      </c>
      <c r="E2490" s="72">
        <v>103.3</v>
      </c>
      <c r="F2490" s="72">
        <v>104.5</v>
      </c>
      <c r="G2490" s="72">
        <v>105.7</v>
      </c>
      <c r="H2490" s="72">
        <v>106.9</v>
      </c>
      <c r="I2490" s="72">
        <v>6000</v>
      </c>
      <c r="J2490" s="73">
        <v>6000</v>
      </c>
      <c r="K2490" s="73">
        <v>0</v>
      </c>
      <c r="L2490" s="74">
        <v>12000</v>
      </c>
      <c r="M2490" s="15" t="s">
        <v>292</v>
      </c>
    </row>
    <row r="2491" spans="1:13" s="8" customFormat="1" ht="11.25">
      <c r="A2491" s="70">
        <v>43237</v>
      </c>
      <c r="B2491" s="68" t="s">
        <v>87</v>
      </c>
      <c r="C2491" s="68">
        <v>750</v>
      </c>
      <c r="D2491" s="71" t="s">
        <v>11</v>
      </c>
      <c r="E2491" s="72">
        <v>948</v>
      </c>
      <c r="F2491" s="72">
        <v>955</v>
      </c>
      <c r="G2491" s="72">
        <v>961</v>
      </c>
      <c r="H2491" s="72">
        <v>967</v>
      </c>
      <c r="I2491" s="72">
        <v>0</v>
      </c>
      <c r="J2491" s="73">
        <v>0</v>
      </c>
      <c r="K2491" s="73">
        <v>0</v>
      </c>
      <c r="L2491" s="74">
        <v>0</v>
      </c>
      <c r="M2491" s="15" t="s">
        <v>293</v>
      </c>
    </row>
    <row r="2492" spans="1:13" s="8" customFormat="1" ht="11.25">
      <c r="A2492" s="70">
        <v>43237</v>
      </c>
      <c r="B2492" s="68" t="s">
        <v>86</v>
      </c>
      <c r="C2492" s="68">
        <v>800</v>
      </c>
      <c r="D2492" s="71" t="s">
        <v>70</v>
      </c>
      <c r="E2492" s="72">
        <v>1197</v>
      </c>
      <c r="F2492" s="72">
        <v>1192</v>
      </c>
      <c r="G2492" s="72">
        <v>1187</v>
      </c>
      <c r="H2492" s="72">
        <v>1182</v>
      </c>
      <c r="I2492" s="72">
        <v>4000</v>
      </c>
      <c r="J2492" s="73">
        <v>4000</v>
      </c>
      <c r="K2492" s="73">
        <v>4000</v>
      </c>
      <c r="L2492" s="74">
        <v>12000</v>
      </c>
      <c r="M2492" s="15" t="s">
        <v>290</v>
      </c>
    </row>
    <row r="2493" spans="1:13" s="8" customFormat="1" ht="11.25">
      <c r="A2493" s="70">
        <v>43236</v>
      </c>
      <c r="B2493" s="68" t="s">
        <v>85</v>
      </c>
      <c r="C2493" s="68">
        <v>3800</v>
      </c>
      <c r="D2493" s="71" t="s">
        <v>39</v>
      </c>
      <c r="E2493" s="72">
        <v>114</v>
      </c>
      <c r="F2493" s="72">
        <v>115.5</v>
      </c>
      <c r="G2493" s="72">
        <v>117</v>
      </c>
      <c r="H2493" s="72">
        <v>118.5</v>
      </c>
      <c r="I2493" s="72">
        <v>5700</v>
      </c>
      <c r="J2493" s="73">
        <v>5700</v>
      </c>
      <c r="K2493" s="73">
        <v>5700</v>
      </c>
      <c r="L2493" s="74">
        <v>17100</v>
      </c>
      <c r="M2493" s="15" t="s">
        <v>290</v>
      </c>
    </row>
    <row r="2494" spans="1:13" s="8" customFormat="1" ht="11.25">
      <c r="A2494" s="70">
        <v>43236</v>
      </c>
      <c r="B2494" s="68" t="s">
        <v>84</v>
      </c>
      <c r="C2494" s="68">
        <v>2750</v>
      </c>
      <c r="D2494" s="71" t="s">
        <v>83</v>
      </c>
      <c r="E2494" s="72">
        <v>296</v>
      </c>
      <c r="F2494" s="72">
        <v>294.5</v>
      </c>
      <c r="G2494" s="72">
        <v>293</v>
      </c>
      <c r="H2494" s="72">
        <v>291.5</v>
      </c>
      <c r="I2494" s="72">
        <v>0</v>
      </c>
      <c r="J2494" s="73">
        <v>0</v>
      </c>
      <c r="K2494" s="73">
        <v>0</v>
      </c>
      <c r="L2494" s="74">
        <v>0</v>
      </c>
      <c r="M2494" s="15" t="s">
        <v>293</v>
      </c>
    </row>
    <row r="2495" spans="1:13" s="8" customFormat="1" ht="11.25">
      <c r="A2495" s="70">
        <v>43236</v>
      </c>
      <c r="B2495" s="68" t="s">
        <v>71</v>
      </c>
      <c r="C2495" s="68">
        <v>1500</v>
      </c>
      <c r="D2495" s="71" t="s">
        <v>11</v>
      </c>
      <c r="E2495" s="72">
        <v>175</v>
      </c>
      <c r="F2495" s="72">
        <v>178</v>
      </c>
      <c r="G2495" s="72">
        <v>181</v>
      </c>
      <c r="H2495" s="72">
        <v>184</v>
      </c>
      <c r="I2495" s="72">
        <v>4125</v>
      </c>
      <c r="J2495" s="73">
        <v>0</v>
      </c>
      <c r="K2495" s="73">
        <v>0</v>
      </c>
      <c r="L2495" s="74">
        <v>4125</v>
      </c>
      <c r="M2495" s="15" t="s">
        <v>289</v>
      </c>
    </row>
    <row r="2496" spans="1:13" s="8" customFormat="1" ht="11.25">
      <c r="A2496" s="70">
        <v>43235</v>
      </c>
      <c r="B2496" s="68" t="s">
        <v>15</v>
      </c>
      <c r="C2496" s="68">
        <v>1750</v>
      </c>
      <c r="D2496" s="71" t="s">
        <v>20</v>
      </c>
      <c r="E2496" s="72">
        <v>355</v>
      </c>
      <c r="F2496" s="72">
        <v>357.5</v>
      </c>
      <c r="G2496" s="72">
        <v>360</v>
      </c>
      <c r="H2496" s="72">
        <v>362.5</v>
      </c>
      <c r="I2496" s="72">
        <v>0</v>
      </c>
      <c r="J2496" s="73">
        <v>0</v>
      </c>
      <c r="K2496" s="73">
        <v>0</v>
      </c>
      <c r="L2496" s="74">
        <v>0</v>
      </c>
      <c r="M2496" s="15" t="s">
        <v>293</v>
      </c>
    </row>
    <row r="2497" spans="1:13" s="8" customFormat="1" ht="11.25">
      <c r="A2497" s="70">
        <v>43235</v>
      </c>
      <c r="B2497" s="68" t="s">
        <v>82</v>
      </c>
      <c r="C2497" s="68">
        <v>750</v>
      </c>
      <c r="D2497" s="71" t="s">
        <v>11</v>
      </c>
      <c r="E2497" s="72">
        <v>938</v>
      </c>
      <c r="F2497" s="72">
        <v>943</v>
      </c>
      <c r="G2497" s="72">
        <v>948</v>
      </c>
      <c r="H2497" s="72">
        <v>953</v>
      </c>
      <c r="I2497" s="72">
        <v>3750</v>
      </c>
      <c r="J2497" s="73">
        <v>3375</v>
      </c>
      <c r="K2497" s="73">
        <v>0</v>
      </c>
      <c r="L2497" s="74">
        <v>7125</v>
      </c>
      <c r="M2497" s="15" t="s">
        <v>292</v>
      </c>
    </row>
    <row r="2498" spans="1:13" s="8" customFormat="1" ht="11.25">
      <c r="A2498" s="70">
        <v>43235</v>
      </c>
      <c r="B2498" s="68" t="s">
        <v>81</v>
      </c>
      <c r="C2498" s="68">
        <v>4000</v>
      </c>
      <c r="D2498" s="71" t="s">
        <v>50</v>
      </c>
      <c r="E2498" s="72">
        <v>214</v>
      </c>
      <c r="F2498" s="72">
        <v>215.5</v>
      </c>
      <c r="G2498" s="72">
        <v>217</v>
      </c>
      <c r="H2498" s="72">
        <v>218.5</v>
      </c>
      <c r="I2498" s="72">
        <v>4000</v>
      </c>
      <c r="J2498" s="73">
        <v>0</v>
      </c>
      <c r="K2498" s="73">
        <v>0</v>
      </c>
      <c r="L2498" s="74">
        <v>4000</v>
      </c>
      <c r="M2498" s="15" t="s">
        <v>289</v>
      </c>
    </row>
    <row r="2499" spans="1:13" s="8" customFormat="1" ht="11.25">
      <c r="A2499" s="70">
        <v>43234</v>
      </c>
      <c r="B2499" s="68" t="s">
        <v>71</v>
      </c>
      <c r="C2499" s="68">
        <v>1500</v>
      </c>
      <c r="D2499" s="71" t="s">
        <v>80</v>
      </c>
      <c r="E2499" s="72">
        <v>176</v>
      </c>
      <c r="F2499" s="72">
        <v>170</v>
      </c>
      <c r="G2499" s="72">
        <v>164</v>
      </c>
      <c r="H2499" s="72">
        <v>158</v>
      </c>
      <c r="I2499" s="72">
        <v>0</v>
      </c>
      <c r="J2499" s="73">
        <v>0</v>
      </c>
      <c r="K2499" s="73">
        <v>0</v>
      </c>
      <c r="L2499" s="8">
        <v>-3500</v>
      </c>
      <c r="M2499" s="15" t="s">
        <v>291</v>
      </c>
    </row>
    <row r="2500" spans="1:13" s="8" customFormat="1" ht="11.25">
      <c r="A2500" s="70">
        <v>43234</v>
      </c>
      <c r="B2500" s="68" t="s">
        <v>79</v>
      </c>
      <c r="C2500" s="68">
        <v>1000</v>
      </c>
      <c r="D2500" s="71" t="s">
        <v>50</v>
      </c>
      <c r="E2500" s="72">
        <v>970</v>
      </c>
      <c r="F2500" s="72">
        <v>974</v>
      </c>
      <c r="G2500" s="72">
        <v>978</v>
      </c>
      <c r="H2500" s="72">
        <v>982</v>
      </c>
      <c r="I2500" s="72">
        <v>4000</v>
      </c>
      <c r="J2500" s="73">
        <v>0</v>
      </c>
      <c r="K2500" s="73">
        <v>0</v>
      </c>
      <c r="L2500" s="74">
        <v>4000</v>
      </c>
      <c r="M2500" s="15" t="s">
        <v>289</v>
      </c>
    </row>
    <row r="2501" spans="1:13" s="8" customFormat="1" ht="11.25">
      <c r="A2501" s="70">
        <v>43234</v>
      </c>
      <c r="B2501" s="68" t="s">
        <v>79</v>
      </c>
      <c r="C2501" s="68">
        <v>1000</v>
      </c>
      <c r="D2501" s="71" t="s">
        <v>11</v>
      </c>
      <c r="E2501" s="72">
        <v>955</v>
      </c>
      <c r="F2501" s="72">
        <v>959</v>
      </c>
      <c r="G2501" s="72">
        <v>963</v>
      </c>
      <c r="H2501" s="72">
        <v>967</v>
      </c>
      <c r="I2501" s="72">
        <v>4000</v>
      </c>
      <c r="J2501" s="73">
        <v>4000</v>
      </c>
      <c r="K2501" s="73">
        <v>4000</v>
      </c>
      <c r="L2501" s="74">
        <v>12000</v>
      </c>
      <c r="M2501" s="15" t="s">
        <v>290</v>
      </c>
    </row>
    <row r="2502" spans="1:13" s="8" customFormat="1" ht="11.25">
      <c r="A2502" s="70">
        <v>43231</v>
      </c>
      <c r="B2502" s="68" t="s">
        <v>78</v>
      </c>
      <c r="C2502" s="68">
        <v>1800</v>
      </c>
      <c r="D2502" s="71" t="s">
        <v>11</v>
      </c>
      <c r="E2502" s="72">
        <v>400</v>
      </c>
      <c r="F2502" s="72">
        <v>402.5</v>
      </c>
      <c r="G2502" s="72">
        <v>405</v>
      </c>
      <c r="H2502" s="72">
        <v>407</v>
      </c>
      <c r="I2502" s="72">
        <v>2790</v>
      </c>
      <c r="J2502" s="73">
        <v>0</v>
      </c>
      <c r="K2502" s="73">
        <v>0</v>
      </c>
      <c r="L2502" s="74">
        <v>2790</v>
      </c>
      <c r="M2502" s="15" t="s">
        <v>289</v>
      </c>
    </row>
    <row r="2503" spans="1:13" s="8" customFormat="1" ht="11.25">
      <c r="A2503" s="70">
        <v>43231</v>
      </c>
      <c r="B2503" s="68" t="s">
        <v>77</v>
      </c>
      <c r="C2503" s="68">
        <v>3000</v>
      </c>
      <c r="D2503" s="71" t="s">
        <v>11</v>
      </c>
      <c r="E2503" s="72">
        <v>173</v>
      </c>
      <c r="F2503" s="72">
        <v>174.5</v>
      </c>
      <c r="G2503" s="72">
        <v>176</v>
      </c>
      <c r="H2503" s="72">
        <v>177.5</v>
      </c>
      <c r="I2503" s="72">
        <v>0</v>
      </c>
      <c r="J2503" s="73">
        <v>0</v>
      </c>
      <c r="K2503" s="73">
        <v>0</v>
      </c>
      <c r="L2503" s="74">
        <v>0</v>
      </c>
      <c r="M2503" s="15" t="s">
        <v>293</v>
      </c>
    </row>
    <row r="2504" spans="1:13" s="8" customFormat="1" ht="11.25">
      <c r="A2504" s="70">
        <v>43231</v>
      </c>
      <c r="B2504" s="68" t="s">
        <v>18</v>
      </c>
      <c r="C2504" s="68">
        <v>1575</v>
      </c>
      <c r="D2504" s="71" t="s">
        <v>11</v>
      </c>
      <c r="E2504" s="72">
        <v>317</v>
      </c>
      <c r="F2504" s="72">
        <v>319.5</v>
      </c>
      <c r="G2504" s="72">
        <v>322</v>
      </c>
      <c r="H2504" s="72">
        <v>324.5</v>
      </c>
      <c r="I2504" s="72">
        <v>3937.5</v>
      </c>
      <c r="J2504" s="73">
        <v>0</v>
      </c>
      <c r="K2504" s="73">
        <v>0</v>
      </c>
      <c r="L2504" s="74">
        <v>3937.5</v>
      </c>
      <c r="M2504" s="15" t="s">
        <v>289</v>
      </c>
    </row>
    <row r="2505" spans="1:13" s="8" customFormat="1" ht="11.25">
      <c r="A2505" s="70">
        <v>43231</v>
      </c>
      <c r="B2505" s="68" t="s">
        <v>76</v>
      </c>
      <c r="C2505" s="68">
        <v>600</v>
      </c>
      <c r="D2505" s="71" t="s">
        <v>11</v>
      </c>
      <c r="E2505" s="72">
        <v>1270</v>
      </c>
      <c r="F2505" s="72">
        <v>1277</v>
      </c>
      <c r="G2505" s="72">
        <v>1284</v>
      </c>
      <c r="H2505" s="72">
        <v>1291</v>
      </c>
      <c r="I2505" s="72">
        <v>4200</v>
      </c>
      <c r="J2505" s="73">
        <v>0</v>
      </c>
      <c r="K2505" s="73">
        <v>0</v>
      </c>
      <c r="L2505" s="74">
        <v>4200</v>
      </c>
      <c r="M2505" s="15" t="s">
        <v>289</v>
      </c>
    </row>
    <row r="2506" spans="1:13" s="8" customFormat="1" ht="11.25">
      <c r="A2506" s="70">
        <v>43230</v>
      </c>
      <c r="B2506" s="68" t="s">
        <v>75</v>
      </c>
      <c r="C2506" s="68">
        <v>1500</v>
      </c>
      <c r="D2506" s="71" t="s">
        <v>11</v>
      </c>
      <c r="E2506" s="72">
        <v>310</v>
      </c>
      <c r="F2506" s="72">
        <v>314</v>
      </c>
      <c r="G2506" s="72">
        <v>318</v>
      </c>
      <c r="H2506" s="72">
        <v>322</v>
      </c>
      <c r="I2506" s="72">
        <v>4950</v>
      </c>
      <c r="J2506" s="73">
        <v>0</v>
      </c>
      <c r="K2506" s="73">
        <v>0</v>
      </c>
      <c r="L2506" s="74">
        <v>4950</v>
      </c>
      <c r="M2506" s="15" t="s">
        <v>289</v>
      </c>
    </row>
    <row r="2507" spans="1:13" s="8" customFormat="1" ht="11.25">
      <c r="A2507" s="70">
        <v>43230</v>
      </c>
      <c r="B2507" s="68" t="s">
        <v>32</v>
      </c>
      <c r="C2507" s="68">
        <v>1300</v>
      </c>
      <c r="D2507" s="71" t="s">
        <v>11</v>
      </c>
      <c r="E2507" s="72">
        <v>605</v>
      </c>
      <c r="F2507" s="72">
        <v>608</v>
      </c>
      <c r="G2507" s="72">
        <v>611</v>
      </c>
      <c r="H2507" s="72">
        <v>614</v>
      </c>
      <c r="I2507" s="72">
        <v>3250</v>
      </c>
      <c r="J2507" s="73">
        <v>0</v>
      </c>
      <c r="K2507" s="73">
        <v>0</v>
      </c>
      <c r="L2507" s="74">
        <v>3250</v>
      </c>
      <c r="M2507" s="15" t="s">
        <v>289</v>
      </c>
    </row>
    <row r="2508" spans="1:13" s="8" customFormat="1" ht="11.25">
      <c r="A2508" s="70">
        <v>43230</v>
      </c>
      <c r="B2508" s="68" t="s">
        <v>74</v>
      </c>
      <c r="C2508" s="68">
        <v>1500</v>
      </c>
      <c r="D2508" s="71" t="s">
        <v>11</v>
      </c>
      <c r="E2508" s="72">
        <v>222</v>
      </c>
      <c r="F2508" s="72">
        <v>226</v>
      </c>
      <c r="G2508" s="72">
        <v>230</v>
      </c>
      <c r="H2508" s="72">
        <v>234</v>
      </c>
      <c r="I2508" s="72">
        <v>0</v>
      </c>
      <c r="J2508" s="73">
        <v>0</v>
      </c>
      <c r="K2508" s="73">
        <v>0</v>
      </c>
      <c r="L2508" s="74">
        <v>0</v>
      </c>
      <c r="M2508" s="15" t="s">
        <v>293</v>
      </c>
    </row>
    <row r="2509" spans="1:13" s="8" customFormat="1" ht="11.25">
      <c r="A2509" s="70">
        <v>43229</v>
      </c>
      <c r="B2509" s="68" t="s">
        <v>18</v>
      </c>
      <c r="C2509" s="68">
        <v>1575</v>
      </c>
      <c r="D2509" s="71" t="s">
        <v>20</v>
      </c>
      <c r="E2509" s="72">
        <v>301</v>
      </c>
      <c r="F2509" s="72">
        <v>305</v>
      </c>
      <c r="G2509" s="72">
        <v>309</v>
      </c>
      <c r="H2509" s="72">
        <v>313</v>
      </c>
      <c r="I2509" s="72">
        <v>6300</v>
      </c>
      <c r="J2509" s="73">
        <v>6300</v>
      </c>
      <c r="K2509" s="73">
        <v>0</v>
      </c>
      <c r="L2509" s="74">
        <v>12600</v>
      </c>
      <c r="M2509" s="15" t="s">
        <v>292</v>
      </c>
    </row>
    <row r="2510" spans="1:13" s="8" customFormat="1" ht="11.25">
      <c r="A2510" s="70">
        <v>43229</v>
      </c>
      <c r="B2510" s="68" t="s">
        <v>71</v>
      </c>
      <c r="C2510" s="68">
        <v>1500</v>
      </c>
      <c r="D2510" s="71" t="s">
        <v>11</v>
      </c>
      <c r="E2510" s="72">
        <v>211</v>
      </c>
      <c r="F2510" s="72">
        <v>215</v>
      </c>
      <c r="G2510" s="72">
        <v>219</v>
      </c>
      <c r="H2510" s="72">
        <v>223</v>
      </c>
      <c r="I2510" s="72">
        <v>6000</v>
      </c>
      <c r="J2510" s="73">
        <v>0</v>
      </c>
      <c r="K2510" s="73">
        <v>0</v>
      </c>
      <c r="L2510" s="74">
        <v>6000</v>
      </c>
      <c r="M2510" s="15" t="s">
        <v>289</v>
      </c>
    </row>
    <row r="2511" spans="1:13" s="8" customFormat="1" ht="11.25">
      <c r="A2511" s="70">
        <v>43228</v>
      </c>
      <c r="B2511" s="68" t="s">
        <v>73</v>
      </c>
      <c r="C2511" s="68">
        <v>2750</v>
      </c>
      <c r="D2511" s="71" t="s">
        <v>11</v>
      </c>
      <c r="E2511" s="72">
        <v>307</v>
      </c>
      <c r="F2511" s="72">
        <v>309</v>
      </c>
      <c r="G2511" s="72">
        <v>311</v>
      </c>
      <c r="H2511" s="72">
        <v>313</v>
      </c>
      <c r="I2511" s="72">
        <v>5500</v>
      </c>
      <c r="J2511" s="73">
        <v>5500</v>
      </c>
      <c r="K2511" s="73">
        <v>0</v>
      </c>
      <c r="L2511" s="74">
        <v>11000</v>
      </c>
      <c r="M2511" s="15" t="s">
        <v>292</v>
      </c>
    </row>
    <row r="2512" spans="1:13" s="8" customFormat="1" ht="11.25">
      <c r="A2512" s="70">
        <v>43227</v>
      </c>
      <c r="B2512" s="68" t="s">
        <v>62</v>
      </c>
      <c r="C2512" s="68">
        <v>1600</v>
      </c>
      <c r="D2512" s="71" t="s">
        <v>34</v>
      </c>
      <c r="E2512" s="72">
        <v>392</v>
      </c>
      <c r="F2512" s="72">
        <v>388</v>
      </c>
      <c r="G2512" s="72">
        <v>384</v>
      </c>
      <c r="H2512" s="72">
        <v>380</v>
      </c>
      <c r="I2512" s="72">
        <v>6400</v>
      </c>
      <c r="J2512" s="73">
        <v>0</v>
      </c>
      <c r="K2512" s="73">
        <v>0</v>
      </c>
      <c r="L2512" s="74">
        <v>6400</v>
      </c>
      <c r="M2512" s="15" t="s">
        <v>289</v>
      </c>
    </row>
    <row r="2513" spans="1:13" s="8" customFormat="1" ht="11.25">
      <c r="A2513" s="70">
        <v>43227</v>
      </c>
      <c r="B2513" s="68" t="s">
        <v>61</v>
      </c>
      <c r="C2513" s="68">
        <v>900</v>
      </c>
      <c r="D2513" s="71" t="s">
        <v>34</v>
      </c>
      <c r="E2513" s="72">
        <v>723</v>
      </c>
      <c r="F2513" s="72">
        <v>716</v>
      </c>
      <c r="G2513" s="72">
        <v>709</v>
      </c>
      <c r="H2513" s="72">
        <v>702</v>
      </c>
      <c r="I2513" s="72">
        <v>0</v>
      </c>
      <c r="J2513" s="73">
        <v>0</v>
      </c>
      <c r="K2513" s="73">
        <v>0</v>
      </c>
      <c r="L2513" s="74">
        <v>0</v>
      </c>
      <c r="M2513" s="15" t="s">
        <v>293</v>
      </c>
    </row>
    <row r="2514" spans="1:13" s="8" customFormat="1" ht="11.25">
      <c r="A2514" s="70">
        <v>43227</v>
      </c>
      <c r="B2514" s="68" t="s">
        <v>59</v>
      </c>
      <c r="C2514" s="68">
        <v>3500</v>
      </c>
      <c r="D2514" s="50" t="s">
        <v>11</v>
      </c>
      <c r="E2514" s="72">
        <v>239</v>
      </c>
      <c r="F2514" s="72">
        <v>240.5</v>
      </c>
      <c r="G2514" s="72">
        <v>242</v>
      </c>
      <c r="H2514" s="72" t="s">
        <v>60</v>
      </c>
      <c r="I2514" s="72">
        <v>5250</v>
      </c>
      <c r="J2514" s="73">
        <v>0</v>
      </c>
      <c r="K2514" s="73">
        <v>0</v>
      </c>
      <c r="L2514" s="74">
        <v>5250</v>
      </c>
      <c r="M2514" s="15" t="s">
        <v>289</v>
      </c>
    </row>
    <row r="2515" spans="1:13" s="8" customFormat="1" ht="11.25">
      <c r="A2515" s="70">
        <v>43224</v>
      </c>
      <c r="B2515" s="68" t="s">
        <v>65</v>
      </c>
      <c r="C2515" s="68">
        <v>1500</v>
      </c>
      <c r="D2515" s="71" t="s">
        <v>20</v>
      </c>
      <c r="E2515" s="72">
        <v>134</v>
      </c>
      <c r="F2515" s="72">
        <v>136.5</v>
      </c>
      <c r="G2515" s="72">
        <v>139</v>
      </c>
      <c r="H2515" s="72" t="s">
        <v>66</v>
      </c>
      <c r="I2515" s="72">
        <v>3750</v>
      </c>
      <c r="J2515" s="73">
        <v>3750</v>
      </c>
      <c r="K2515" s="73">
        <v>3750</v>
      </c>
      <c r="L2515" s="74">
        <v>11250</v>
      </c>
      <c r="M2515" s="15" t="s">
        <v>290</v>
      </c>
    </row>
    <row r="2516" spans="1:13" s="8" customFormat="1" ht="11.25">
      <c r="A2516" s="70">
        <v>43223</v>
      </c>
      <c r="B2516" s="68" t="s">
        <v>68</v>
      </c>
      <c r="C2516" s="68">
        <v>1700</v>
      </c>
      <c r="D2516" s="71" t="s">
        <v>11</v>
      </c>
      <c r="E2516" s="72">
        <v>324</v>
      </c>
      <c r="F2516" s="72">
        <v>326.5</v>
      </c>
      <c r="G2516" s="72">
        <v>329</v>
      </c>
      <c r="H2516" s="72" t="s">
        <v>69</v>
      </c>
      <c r="I2516" s="72">
        <v>4250</v>
      </c>
      <c r="J2516" s="73">
        <v>0</v>
      </c>
      <c r="K2516" s="73">
        <v>0</v>
      </c>
      <c r="L2516" s="74">
        <v>4250</v>
      </c>
      <c r="M2516" s="15" t="s">
        <v>289</v>
      </c>
    </row>
    <row r="2517" spans="1:13" s="8" customFormat="1" ht="11.25">
      <c r="A2517" s="70">
        <v>43223</v>
      </c>
      <c r="B2517" s="68" t="s">
        <v>67</v>
      </c>
      <c r="C2517" s="68">
        <v>1300</v>
      </c>
      <c r="D2517" s="71" t="s">
        <v>11</v>
      </c>
      <c r="E2517" s="72">
        <v>609.5</v>
      </c>
      <c r="F2517" s="72">
        <v>612.5</v>
      </c>
      <c r="G2517" s="72">
        <v>615.5</v>
      </c>
      <c r="H2517" s="72">
        <v>618.5</v>
      </c>
      <c r="I2517" s="72">
        <v>0</v>
      </c>
      <c r="J2517" s="73">
        <v>0</v>
      </c>
      <c r="K2517" s="73">
        <v>0</v>
      </c>
      <c r="L2517" s="74">
        <v>0</v>
      </c>
      <c r="M2517" s="15" t="s">
        <v>293</v>
      </c>
    </row>
    <row r="2518" spans="1:13" s="8" customFormat="1" ht="11.25">
      <c r="A2518" s="70">
        <v>43222</v>
      </c>
      <c r="B2518" s="68" t="s">
        <v>67</v>
      </c>
      <c r="C2518" s="68">
        <v>1300</v>
      </c>
      <c r="D2518" s="71" t="s">
        <v>11</v>
      </c>
      <c r="E2518" s="72">
        <v>605</v>
      </c>
      <c r="F2518" s="72">
        <v>608</v>
      </c>
      <c r="G2518" s="72">
        <v>611</v>
      </c>
      <c r="H2518" s="72">
        <v>614</v>
      </c>
      <c r="I2518" s="72">
        <v>3900</v>
      </c>
      <c r="J2518" s="73">
        <v>0</v>
      </c>
      <c r="K2518" s="73">
        <v>0</v>
      </c>
      <c r="L2518" s="74">
        <v>3900</v>
      </c>
      <c r="M2518" s="15" t="s">
        <v>290</v>
      </c>
    </row>
    <row r="2519" spans="1:13" s="8" customFormat="1" ht="11.25">
      <c r="A2519" s="70">
        <v>43222</v>
      </c>
      <c r="B2519" s="68" t="s">
        <v>71</v>
      </c>
      <c r="C2519" s="68">
        <v>1500</v>
      </c>
      <c r="D2519" s="71" t="s">
        <v>70</v>
      </c>
      <c r="E2519" s="72">
        <v>135</v>
      </c>
      <c r="F2519" s="72">
        <v>132.5</v>
      </c>
      <c r="G2519" s="72">
        <v>130</v>
      </c>
      <c r="H2519" s="72" t="s">
        <v>72</v>
      </c>
      <c r="I2519" s="72">
        <v>3750</v>
      </c>
      <c r="J2519" s="73">
        <v>0</v>
      </c>
      <c r="K2519" s="73">
        <v>0</v>
      </c>
      <c r="L2519" s="74">
        <v>3750</v>
      </c>
      <c r="M2519" s="15" t="s">
        <v>289</v>
      </c>
    </row>
    <row r="2520" spans="1:13" s="8" customFormat="1" ht="11.25">
      <c r="A2520" s="70">
        <v>43220</v>
      </c>
      <c r="B2520" s="50" t="s">
        <v>49</v>
      </c>
      <c r="C2520" s="50">
        <v>1200</v>
      </c>
      <c r="D2520" s="50" t="s">
        <v>11</v>
      </c>
      <c r="E2520" s="75">
        <v>1080</v>
      </c>
      <c r="F2520" s="75">
        <v>1083</v>
      </c>
      <c r="G2520" s="75">
        <v>1086</v>
      </c>
      <c r="H2520" s="75" t="s">
        <v>56</v>
      </c>
      <c r="I2520" s="75">
        <v>3600</v>
      </c>
      <c r="J2520" s="76">
        <v>0</v>
      </c>
      <c r="K2520" s="75">
        <v>0</v>
      </c>
      <c r="L2520" s="77">
        <v>3600</v>
      </c>
      <c r="M2520" s="15" t="s">
        <v>289</v>
      </c>
    </row>
    <row r="2521" spans="1:13" s="8" customFormat="1" ht="11.25">
      <c r="A2521" s="70">
        <v>43220</v>
      </c>
      <c r="B2521" s="50" t="s">
        <v>57</v>
      </c>
      <c r="C2521" s="50">
        <v>900</v>
      </c>
      <c r="D2521" s="50" t="s">
        <v>11</v>
      </c>
      <c r="E2521" s="72">
        <v>632.29999999999995</v>
      </c>
      <c r="F2521" s="75">
        <v>636.29999999999995</v>
      </c>
      <c r="G2521" s="75">
        <v>640.29999999999995</v>
      </c>
      <c r="H2521" s="75" t="s">
        <v>58</v>
      </c>
      <c r="I2521" s="75">
        <v>3600</v>
      </c>
      <c r="J2521" s="75">
        <v>3600</v>
      </c>
      <c r="K2521" s="75">
        <v>3600</v>
      </c>
      <c r="L2521" s="77">
        <v>10800</v>
      </c>
      <c r="M2521" s="15" t="s">
        <v>290</v>
      </c>
    </row>
    <row r="2522" spans="1:13" s="8" customFormat="1" ht="11.25">
      <c r="A2522" s="70">
        <v>43220</v>
      </c>
      <c r="B2522" s="50" t="s">
        <v>63</v>
      </c>
      <c r="C2522" s="50">
        <v>4500</v>
      </c>
      <c r="D2522" s="50" t="s">
        <v>11</v>
      </c>
      <c r="E2522" s="72">
        <v>258.5</v>
      </c>
      <c r="F2522" s="75">
        <v>259.5</v>
      </c>
      <c r="G2522" s="75">
        <v>260.5</v>
      </c>
      <c r="H2522" s="75" t="s">
        <v>64</v>
      </c>
      <c r="I2522" s="75">
        <v>4500</v>
      </c>
      <c r="J2522" s="75">
        <v>0</v>
      </c>
      <c r="K2522" s="75">
        <v>0</v>
      </c>
      <c r="L2522" s="77">
        <v>4500</v>
      </c>
      <c r="M2522" s="15" t="s">
        <v>289</v>
      </c>
    </row>
    <row r="2523" spans="1:13" s="8" customFormat="1" ht="11.25">
      <c r="A2523" s="70">
        <v>43217</v>
      </c>
      <c r="B2523" s="50" t="s">
        <v>21</v>
      </c>
      <c r="C2523" s="50">
        <v>1200</v>
      </c>
      <c r="D2523" s="50" t="s">
        <v>11</v>
      </c>
      <c r="E2523" s="72">
        <v>518</v>
      </c>
      <c r="F2523" s="75">
        <v>522</v>
      </c>
      <c r="G2523" s="75">
        <v>526</v>
      </c>
      <c r="H2523" s="75">
        <v>530</v>
      </c>
      <c r="I2523" s="75">
        <v>4800</v>
      </c>
      <c r="J2523" s="75">
        <v>4800</v>
      </c>
      <c r="K2523" s="75">
        <v>4800</v>
      </c>
      <c r="L2523" s="77">
        <v>14400</v>
      </c>
      <c r="M2523" s="15" t="s">
        <v>290</v>
      </c>
    </row>
    <row r="2524" spans="1:13" s="8" customFormat="1" ht="11.25">
      <c r="A2524" s="70">
        <v>43217</v>
      </c>
      <c r="B2524" s="50" t="s">
        <v>54</v>
      </c>
      <c r="C2524" s="50">
        <v>3200</v>
      </c>
      <c r="D2524" s="50" t="s">
        <v>11</v>
      </c>
      <c r="E2524" s="72">
        <v>159.19999999999999</v>
      </c>
      <c r="F2524" s="75">
        <v>160.19999999999999</v>
      </c>
      <c r="G2524" s="75">
        <v>161.19999999999999</v>
      </c>
      <c r="H2524" s="75">
        <v>162.19999999999999</v>
      </c>
      <c r="I2524" s="75">
        <v>0</v>
      </c>
      <c r="J2524" s="75">
        <v>0</v>
      </c>
      <c r="K2524" s="75">
        <v>0</v>
      </c>
      <c r="L2524" s="77">
        <v>-3200</v>
      </c>
      <c r="M2524" s="15" t="s">
        <v>291</v>
      </c>
    </row>
    <row r="2525" spans="1:13" s="8" customFormat="1" ht="11.25">
      <c r="A2525" s="70">
        <v>43217</v>
      </c>
      <c r="B2525" s="50" t="s">
        <v>55</v>
      </c>
      <c r="C2525" s="50">
        <v>3000</v>
      </c>
      <c r="D2525" s="50" t="s">
        <v>11</v>
      </c>
      <c r="E2525" s="72">
        <v>244</v>
      </c>
      <c r="F2525" s="75">
        <v>245.5</v>
      </c>
      <c r="G2525" s="75">
        <v>247</v>
      </c>
      <c r="H2525" s="75">
        <v>248.5</v>
      </c>
      <c r="I2525" s="75">
        <v>4500</v>
      </c>
      <c r="J2525" s="75">
        <v>0</v>
      </c>
      <c r="K2525" s="75">
        <v>0</v>
      </c>
      <c r="L2525" s="77">
        <v>4500</v>
      </c>
      <c r="M2525" s="15" t="s">
        <v>289</v>
      </c>
    </row>
    <row r="2526" spans="1:13" s="8" customFormat="1" ht="11.25">
      <c r="A2526" s="70">
        <v>43216</v>
      </c>
      <c r="B2526" s="50" t="s">
        <v>51</v>
      </c>
      <c r="C2526" s="50">
        <v>900</v>
      </c>
      <c r="D2526" s="50" t="s">
        <v>50</v>
      </c>
      <c r="E2526" s="72">
        <v>666.2</v>
      </c>
      <c r="F2526" s="75">
        <v>668.2</v>
      </c>
      <c r="G2526" s="75">
        <v>670.2</v>
      </c>
      <c r="H2526" s="75" t="s">
        <v>52</v>
      </c>
      <c r="I2526" s="75">
        <v>0</v>
      </c>
      <c r="J2526" s="75">
        <v>0</v>
      </c>
      <c r="K2526" s="75">
        <v>0</v>
      </c>
      <c r="L2526" s="77">
        <v>0</v>
      </c>
      <c r="M2526" s="15" t="s">
        <v>293</v>
      </c>
    </row>
    <row r="2527" spans="1:13" s="8" customFormat="1" ht="11.25">
      <c r="A2527" s="70">
        <v>43216</v>
      </c>
      <c r="B2527" s="50" t="s">
        <v>53</v>
      </c>
      <c r="C2527" s="50">
        <v>1000</v>
      </c>
      <c r="D2527" s="50" t="s">
        <v>11</v>
      </c>
      <c r="E2527" s="72">
        <v>985</v>
      </c>
      <c r="F2527" s="75">
        <v>989</v>
      </c>
      <c r="G2527" s="75">
        <v>993</v>
      </c>
      <c r="H2527" s="75">
        <v>997</v>
      </c>
      <c r="I2527" s="75">
        <v>2000</v>
      </c>
      <c r="J2527" s="75">
        <v>0</v>
      </c>
      <c r="K2527" s="75">
        <v>0</v>
      </c>
      <c r="L2527" s="77">
        <v>2000</v>
      </c>
      <c r="M2527" s="15" t="s">
        <v>289</v>
      </c>
    </row>
    <row r="2528" spans="1:13" s="8" customFormat="1" ht="11.25">
      <c r="A2528" s="70">
        <v>43215</v>
      </c>
      <c r="B2528" s="50" t="s">
        <v>47</v>
      </c>
      <c r="C2528" s="50">
        <v>1700</v>
      </c>
      <c r="D2528" s="50" t="s">
        <v>11</v>
      </c>
      <c r="E2528" s="72">
        <v>425</v>
      </c>
      <c r="F2528" s="75">
        <v>427.5</v>
      </c>
      <c r="G2528" s="75">
        <v>430</v>
      </c>
      <c r="H2528" s="75" t="s">
        <v>48</v>
      </c>
      <c r="I2528" s="75">
        <v>0</v>
      </c>
      <c r="J2528" s="75">
        <v>0</v>
      </c>
      <c r="K2528" s="75">
        <v>0</v>
      </c>
      <c r="L2528" s="77">
        <v>-4250</v>
      </c>
      <c r="M2528" s="15" t="s">
        <v>291</v>
      </c>
    </row>
    <row r="2529" spans="1:13" s="8" customFormat="1" ht="11.25">
      <c r="A2529" s="70">
        <v>43215</v>
      </c>
      <c r="B2529" s="50" t="s">
        <v>49</v>
      </c>
      <c r="C2529" s="50">
        <v>1200</v>
      </c>
      <c r="D2529" s="50" t="s">
        <v>50</v>
      </c>
      <c r="E2529" s="72">
        <v>1037.6500000000001</v>
      </c>
      <c r="F2529" s="75">
        <v>1040.6500000000001</v>
      </c>
      <c r="G2529" s="75">
        <v>1043.6500000000001</v>
      </c>
      <c r="H2529" s="75">
        <v>1046.6500000000001</v>
      </c>
      <c r="I2529" s="75">
        <v>0</v>
      </c>
      <c r="J2529" s="75">
        <v>0</v>
      </c>
      <c r="K2529" s="75">
        <v>0</v>
      </c>
      <c r="L2529" s="77">
        <v>-3200</v>
      </c>
      <c r="M2529" s="15" t="s">
        <v>291</v>
      </c>
    </row>
    <row r="2530" spans="1:13" s="8" customFormat="1" ht="11.25">
      <c r="A2530" s="70">
        <v>43214</v>
      </c>
      <c r="B2530" s="50" t="s">
        <v>44</v>
      </c>
      <c r="C2530" s="50">
        <v>900</v>
      </c>
      <c r="D2530" s="50" t="s">
        <v>11</v>
      </c>
      <c r="E2530" s="72">
        <v>649</v>
      </c>
      <c r="F2530" s="75">
        <v>651.5</v>
      </c>
      <c r="G2530" s="75">
        <v>654</v>
      </c>
      <c r="H2530" s="75">
        <v>656.5</v>
      </c>
      <c r="I2530" s="75">
        <v>2250</v>
      </c>
      <c r="J2530" s="75">
        <v>2250</v>
      </c>
      <c r="K2530" s="75">
        <v>2250</v>
      </c>
      <c r="L2530" s="77">
        <v>6750</v>
      </c>
      <c r="M2530" s="15" t="s">
        <v>290</v>
      </c>
    </row>
    <row r="2531" spans="1:13" s="8" customFormat="1" ht="11.25">
      <c r="A2531" s="70">
        <v>43214</v>
      </c>
      <c r="B2531" s="50" t="s">
        <v>45</v>
      </c>
      <c r="C2531" s="50">
        <v>1200</v>
      </c>
      <c r="D2531" s="50" t="s">
        <v>11</v>
      </c>
      <c r="E2531" s="72">
        <v>1003</v>
      </c>
      <c r="F2531" s="75">
        <v>1006</v>
      </c>
      <c r="G2531" s="75">
        <v>1009</v>
      </c>
      <c r="H2531" s="75" t="s">
        <v>46</v>
      </c>
      <c r="I2531" s="75">
        <v>3600</v>
      </c>
      <c r="J2531" s="75">
        <v>0</v>
      </c>
      <c r="K2531" s="75">
        <v>0</v>
      </c>
      <c r="L2531" s="77">
        <v>3600</v>
      </c>
      <c r="M2531" s="15" t="s">
        <v>289</v>
      </c>
    </row>
    <row r="2532" spans="1:13" s="8" customFormat="1" ht="11.25">
      <c r="A2532" s="70">
        <v>43213</v>
      </c>
      <c r="B2532" s="50" t="s">
        <v>40</v>
      </c>
      <c r="C2532" s="50">
        <v>1200</v>
      </c>
      <c r="D2532" s="50" t="s">
        <v>39</v>
      </c>
      <c r="E2532" s="72">
        <v>1011</v>
      </c>
      <c r="F2532" s="75">
        <v>1014</v>
      </c>
      <c r="G2532" s="75">
        <v>1017</v>
      </c>
      <c r="H2532" s="75" t="s">
        <v>41</v>
      </c>
      <c r="I2532" s="75">
        <v>3600</v>
      </c>
      <c r="J2532" s="75">
        <v>3600</v>
      </c>
      <c r="K2532" s="75">
        <v>0</v>
      </c>
      <c r="L2532" s="77">
        <v>7200</v>
      </c>
      <c r="M2532" s="15" t="s">
        <v>292</v>
      </c>
    </row>
    <row r="2533" spans="1:13" s="8" customFormat="1" ht="11.25">
      <c r="A2533" s="70">
        <v>43213</v>
      </c>
      <c r="B2533" s="50" t="s">
        <v>42</v>
      </c>
      <c r="C2533" s="50">
        <v>1000</v>
      </c>
      <c r="D2533" s="50" t="s">
        <v>11</v>
      </c>
      <c r="E2533" s="72">
        <v>494.5</v>
      </c>
      <c r="F2533" s="75">
        <v>497</v>
      </c>
      <c r="G2533" s="75" t="s">
        <v>43</v>
      </c>
      <c r="H2533" s="75">
        <v>502</v>
      </c>
      <c r="I2533" s="75">
        <v>2500</v>
      </c>
      <c r="J2533" s="75">
        <v>2500</v>
      </c>
      <c r="K2533" s="75">
        <v>2500</v>
      </c>
      <c r="L2533" s="77">
        <v>7500</v>
      </c>
      <c r="M2533" s="15" t="s">
        <v>290</v>
      </c>
    </row>
    <row r="2534" spans="1:13" s="8" customFormat="1" ht="11.25">
      <c r="A2534" s="70">
        <v>43210</v>
      </c>
      <c r="B2534" s="50" t="s">
        <v>37</v>
      </c>
      <c r="C2534" s="50">
        <v>750</v>
      </c>
      <c r="D2534" s="50" t="s">
        <v>11</v>
      </c>
      <c r="E2534" s="72">
        <v>977</v>
      </c>
      <c r="F2534" s="75">
        <v>979</v>
      </c>
      <c r="G2534" s="75">
        <v>981</v>
      </c>
      <c r="H2534" s="75">
        <v>983</v>
      </c>
      <c r="I2534" s="75">
        <v>1500</v>
      </c>
      <c r="J2534" s="75">
        <v>1500</v>
      </c>
      <c r="K2534" s="75">
        <v>1500</v>
      </c>
      <c r="L2534" s="77">
        <v>4500</v>
      </c>
      <c r="M2534" s="15" t="s">
        <v>290</v>
      </c>
    </row>
    <row r="2535" spans="1:13" s="8" customFormat="1" ht="11.25">
      <c r="A2535" s="70">
        <v>43210</v>
      </c>
      <c r="B2535" s="50" t="s">
        <v>38</v>
      </c>
      <c r="C2535" s="50">
        <v>1200</v>
      </c>
      <c r="D2535" s="50" t="s">
        <v>39</v>
      </c>
      <c r="E2535" s="72">
        <v>925</v>
      </c>
      <c r="F2535" s="75">
        <v>928</v>
      </c>
      <c r="G2535" s="75">
        <v>931</v>
      </c>
      <c r="H2535" s="75">
        <v>934</v>
      </c>
      <c r="I2535" s="75">
        <v>3600</v>
      </c>
      <c r="J2535" s="75">
        <v>3600</v>
      </c>
      <c r="K2535" s="75">
        <v>3600</v>
      </c>
      <c r="L2535" s="77">
        <v>10800</v>
      </c>
      <c r="M2535" s="15" t="s">
        <v>290</v>
      </c>
    </row>
    <row r="2536" spans="1:13" s="8" customFormat="1" ht="11.25">
      <c r="A2536" s="70">
        <v>43209</v>
      </c>
      <c r="B2536" s="50" t="s">
        <v>14</v>
      </c>
      <c r="C2536" s="50">
        <v>1575</v>
      </c>
      <c r="D2536" s="50" t="s">
        <v>34</v>
      </c>
      <c r="E2536" s="72">
        <v>305.5</v>
      </c>
      <c r="F2536" s="75">
        <v>302.5</v>
      </c>
      <c r="G2536" s="75">
        <v>299.5</v>
      </c>
      <c r="H2536" s="75" t="s">
        <v>35</v>
      </c>
      <c r="I2536" s="75">
        <v>4725</v>
      </c>
      <c r="J2536" s="75">
        <v>0</v>
      </c>
      <c r="K2536" s="75">
        <v>0</v>
      </c>
      <c r="L2536" s="77">
        <v>4725</v>
      </c>
      <c r="M2536" s="15" t="s">
        <v>289</v>
      </c>
    </row>
    <row r="2537" spans="1:13" s="8" customFormat="1" ht="11.25">
      <c r="A2537" s="70">
        <v>43209</v>
      </c>
      <c r="B2537" s="50" t="s">
        <v>36</v>
      </c>
      <c r="C2537" s="50">
        <v>1750</v>
      </c>
      <c r="D2537" s="50" t="s">
        <v>20</v>
      </c>
      <c r="E2537" s="72">
        <v>307.5</v>
      </c>
      <c r="F2537" s="75">
        <v>310</v>
      </c>
      <c r="G2537" s="75">
        <v>312.5</v>
      </c>
      <c r="H2537" s="75">
        <v>315</v>
      </c>
      <c r="I2537" s="75">
        <v>4375</v>
      </c>
      <c r="J2537" s="75">
        <v>0</v>
      </c>
      <c r="K2537" s="75">
        <v>0</v>
      </c>
      <c r="L2537" s="77">
        <v>4375</v>
      </c>
      <c r="M2537" s="15" t="s">
        <v>289</v>
      </c>
    </row>
    <row r="2538" spans="1:13" s="8" customFormat="1" ht="11.25">
      <c r="A2538" s="70">
        <v>43209</v>
      </c>
      <c r="B2538" s="50" t="s">
        <v>27</v>
      </c>
      <c r="C2538" s="50">
        <v>3500</v>
      </c>
      <c r="D2538" s="50" t="s">
        <v>11</v>
      </c>
      <c r="E2538" s="72">
        <v>257</v>
      </c>
      <c r="F2538" s="75">
        <v>258</v>
      </c>
      <c r="G2538" s="75">
        <v>259</v>
      </c>
      <c r="H2538" s="75">
        <v>260</v>
      </c>
      <c r="I2538" s="75">
        <v>3500</v>
      </c>
      <c r="J2538" s="75">
        <v>3500</v>
      </c>
      <c r="K2538" s="75">
        <v>0</v>
      </c>
      <c r="L2538" s="77">
        <v>7000</v>
      </c>
      <c r="M2538" s="15" t="s">
        <v>292</v>
      </c>
    </row>
    <row r="2539" spans="1:13" s="8" customFormat="1" ht="11.25">
      <c r="A2539" s="70">
        <v>43208</v>
      </c>
      <c r="B2539" s="50" t="s">
        <v>32</v>
      </c>
      <c r="C2539" s="50">
        <v>1300</v>
      </c>
      <c r="D2539" s="50" t="s">
        <v>20</v>
      </c>
      <c r="E2539" s="72">
        <v>588</v>
      </c>
      <c r="F2539" s="75">
        <v>592</v>
      </c>
      <c r="G2539" s="75">
        <v>596</v>
      </c>
      <c r="H2539" s="75">
        <v>600</v>
      </c>
      <c r="I2539" s="75">
        <v>5200</v>
      </c>
      <c r="J2539" s="75">
        <v>0</v>
      </c>
      <c r="K2539" s="75">
        <v>0</v>
      </c>
      <c r="L2539" s="77">
        <v>5200</v>
      </c>
      <c r="M2539" s="15" t="s">
        <v>289</v>
      </c>
    </row>
    <row r="2540" spans="1:13" s="8" customFormat="1" ht="11.25">
      <c r="A2540" s="70">
        <v>43208</v>
      </c>
      <c r="B2540" s="50" t="s">
        <v>33</v>
      </c>
      <c r="C2540" s="50">
        <v>2400</v>
      </c>
      <c r="D2540" s="50" t="s">
        <v>11</v>
      </c>
      <c r="E2540" s="72">
        <v>275</v>
      </c>
      <c r="F2540" s="75">
        <v>277</v>
      </c>
      <c r="G2540" s="75">
        <v>279</v>
      </c>
      <c r="H2540" s="75">
        <v>281</v>
      </c>
      <c r="I2540" s="75">
        <v>4800</v>
      </c>
      <c r="J2540" s="75">
        <v>4800</v>
      </c>
      <c r="K2540" s="75">
        <v>0</v>
      </c>
      <c r="L2540" s="77">
        <v>9600</v>
      </c>
      <c r="M2540" s="15" t="s">
        <v>292</v>
      </c>
    </row>
    <row r="2541" spans="1:13" s="8" customFormat="1" ht="11.25">
      <c r="A2541" s="70">
        <v>43207</v>
      </c>
      <c r="B2541" s="50" t="s">
        <v>25</v>
      </c>
      <c r="C2541" s="50">
        <v>4500</v>
      </c>
      <c r="D2541" s="50" t="s">
        <v>11</v>
      </c>
      <c r="E2541" s="50">
        <v>201.5</v>
      </c>
      <c r="F2541" s="75">
        <v>202.25</v>
      </c>
      <c r="G2541" s="75">
        <v>203</v>
      </c>
      <c r="H2541" s="75">
        <v>203.75</v>
      </c>
      <c r="I2541" s="72">
        <v>3375</v>
      </c>
      <c r="J2541" s="73">
        <v>3375</v>
      </c>
      <c r="K2541" s="73">
        <v>3375</v>
      </c>
      <c r="L2541" s="74">
        <v>10125</v>
      </c>
      <c r="M2541" s="15" t="s">
        <v>290</v>
      </c>
    </row>
    <row r="2542" spans="1:13" s="8" customFormat="1" ht="11.25">
      <c r="A2542" s="70">
        <v>43207</v>
      </c>
      <c r="B2542" s="50" t="s">
        <v>24</v>
      </c>
      <c r="C2542" s="50">
        <v>1500</v>
      </c>
      <c r="D2542" s="50" t="s">
        <v>11</v>
      </c>
      <c r="E2542" s="72">
        <v>591</v>
      </c>
      <c r="F2542" s="75">
        <v>593</v>
      </c>
      <c r="G2542" s="75">
        <v>595</v>
      </c>
      <c r="H2542" s="75">
        <v>597</v>
      </c>
      <c r="I2542" s="75">
        <v>0</v>
      </c>
      <c r="J2542" s="75">
        <v>0</v>
      </c>
      <c r="K2542" s="75">
        <v>0</v>
      </c>
      <c r="L2542" s="77">
        <v>0</v>
      </c>
      <c r="M2542" s="15" t="s">
        <v>293</v>
      </c>
    </row>
    <row r="2543" spans="1:13" s="8" customFormat="1" ht="11.25">
      <c r="A2543" s="70">
        <v>43206</v>
      </c>
      <c r="B2543" s="50" t="s">
        <v>31</v>
      </c>
      <c r="C2543" s="50">
        <v>1000</v>
      </c>
      <c r="D2543" s="50" t="s">
        <v>30</v>
      </c>
      <c r="E2543" s="72">
        <v>573</v>
      </c>
      <c r="F2543" s="75">
        <v>577</v>
      </c>
      <c r="G2543" s="75">
        <v>581</v>
      </c>
      <c r="H2543" s="75">
        <v>585</v>
      </c>
      <c r="I2543" s="75">
        <v>4000</v>
      </c>
      <c r="J2543" s="75">
        <v>4000</v>
      </c>
      <c r="K2543" s="73">
        <v>0</v>
      </c>
      <c r="L2543" s="74">
        <v>8000</v>
      </c>
      <c r="M2543" s="15" t="s">
        <v>292</v>
      </c>
    </row>
    <row r="2544" spans="1:13" s="8" customFormat="1" ht="11.25">
      <c r="A2544" s="70">
        <v>43206</v>
      </c>
      <c r="B2544" s="50" t="s">
        <v>26</v>
      </c>
      <c r="C2544" s="50">
        <v>1000</v>
      </c>
      <c r="D2544" s="50" t="s">
        <v>11</v>
      </c>
      <c r="E2544" s="72">
        <v>441</v>
      </c>
      <c r="F2544" s="72">
        <v>444</v>
      </c>
      <c r="G2544" s="75">
        <v>447</v>
      </c>
      <c r="H2544" s="75">
        <v>450</v>
      </c>
      <c r="I2544" s="75">
        <v>0</v>
      </c>
      <c r="J2544" s="75">
        <v>0</v>
      </c>
      <c r="K2544" s="73">
        <v>0</v>
      </c>
      <c r="L2544" s="74">
        <v>0</v>
      </c>
      <c r="M2544" s="15" t="s">
        <v>293</v>
      </c>
    </row>
    <row r="2545" spans="1:13" s="8" customFormat="1" ht="11.25">
      <c r="A2545" s="70">
        <v>43206</v>
      </c>
      <c r="B2545" s="50" t="s">
        <v>27</v>
      </c>
      <c r="C2545" s="50">
        <v>3500</v>
      </c>
      <c r="D2545" s="50" t="s">
        <v>11</v>
      </c>
      <c r="E2545" s="72">
        <v>245.5</v>
      </c>
      <c r="F2545" s="75">
        <v>246.8</v>
      </c>
      <c r="G2545" s="75">
        <v>248.1</v>
      </c>
      <c r="H2545" s="75">
        <v>249.3</v>
      </c>
      <c r="I2545" s="75">
        <v>0</v>
      </c>
      <c r="J2545" s="73">
        <v>0</v>
      </c>
      <c r="K2545" s="73">
        <v>0</v>
      </c>
      <c r="L2545" s="8">
        <v>-3500</v>
      </c>
      <c r="M2545" s="15" t="s">
        <v>291</v>
      </c>
    </row>
    <row r="2546" spans="1:13" s="8" customFormat="1" ht="11.25">
      <c r="A2546" s="70">
        <v>43203</v>
      </c>
      <c r="B2546" s="50" t="s">
        <v>23</v>
      </c>
      <c r="C2546" s="50">
        <v>3000</v>
      </c>
      <c r="D2546" s="50" t="s">
        <v>20</v>
      </c>
      <c r="E2546" s="72">
        <v>298</v>
      </c>
      <c r="F2546" s="75">
        <v>299</v>
      </c>
      <c r="G2546" s="75">
        <v>300</v>
      </c>
      <c r="H2546" s="75">
        <v>301</v>
      </c>
      <c r="I2546" s="75">
        <v>3000</v>
      </c>
      <c r="J2546" s="73">
        <v>3000</v>
      </c>
      <c r="K2546" s="73">
        <v>3000</v>
      </c>
      <c r="L2546" s="74">
        <v>9000</v>
      </c>
      <c r="M2546" s="15" t="s">
        <v>290</v>
      </c>
    </row>
    <row r="2547" spans="1:13" s="8" customFormat="1" ht="11.25">
      <c r="A2547" s="70">
        <v>43203</v>
      </c>
      <c r="B2547" s="50" t="s">
        <v>28</v>
      </c>
      <c r="C2547" s="50">
        <v>750</v>
      </c>
      <c r="D2547" s="50" t="s">
        <v>11</v>
      </c>
      <c r="E2547" s="72">
        <v>990</v>
      </c>
      <c r="F2547" s="75">
        <v>993</v>
      </c>
      <c r="G2547" s="75">
        <v>996</v>
      </c>
      <c r="H2547" s="75">
        <v>999</v>
      </c>
      <c r="I2547" s="75">
        <v>2250</v>
      </c>
      <c r="J2547" s="73">
        <v>0</v>
      </c>
      <c r="K2547" s="73">
        <v>0</v>
      </c>
      <c r="L2547" s="74">
        <v>2250</v>
      </c>
      <c r="M2547" s="15" t="s">
        <v>289</v>
      </c>
    </row>
    <row r="2548" spans="1:13" s="8" customFormat="1" ht="11.25">
      <c r="A2548" s="70">
        <v>43203</v>
      </c>
      <c r="B2548" s="50" t="s">
        <v>29</v>
      </c>
      <c r="C2548" s="50">
        <v>4000</v>
      </c>
      <c r="D2548" s="50" t="s">
        <v>11</v>
      </c>
      <c r="E2548" s="72">
        <v>142.65</v>
      </c>
      <c r="F2548" s="75">
        <v>143.65</v>
      </c>
      <c r="G2548" s="75">
        <v>144.65</v>
      </c>
      <c r="H2548" s="75">
        <v>145.65</v>
      </c>
      <c r="I2548" s="75">
        <v>0</v>
      </c>
      <c r="J2548" s="75">
        <v>0</v>
      </c>
      <c r="K2548" s="75">
        <v>0</v>
      </c>
      <c r="L2548" s="77">
        <v>0</v>
      </c>
      <c r="M2548" s="15" t="s">
        <v>293</v>
      </c>
    </row>
    <row r="2549" spans="1:13" s="8" customFormat="1" ht="11.25">
      <c r="A2549" s="70">
        <v>43201</v>
      </c>
      <c r="B2549" s="68" t="s">
        <v>22</v>
      </c>
      <c r="C2549" s="68">
        <v>1750</v>
      </c>
      <c r="D2549" s="71" t="s">
        <v>11</v>
      </c>
      <c r="E2549" s="72">
        <v>293</v>
      </c>
      <c r="F2549" s="72">
        <v>295</v>
      </c>
      <c r="G2549" s="72">
        <v>297</v>
      </c>
      <c r="H2549" s="72">
        <v>299</v>
      </c>
      <c r="I2549" s="72">
        <v>3500</v>
      </c>
      <c r="J2549" s="73">
        <v>3500</v>
      </c>
      <c r="K2549" s="73">
        <v>0</v>
      </c>
      <c r="L2549" s="74">
        <v>7000</v>
      </c>
      <c r="M2549" s="15" t="s">
        <v>292</v>
      </c>
    </row>
    <row r="2550" spans="1:13" s="8" customFormat="1" ht="11.25">
      <c r="A2550" s="70">
        <v>43200</v>
      </c>
      <c r="B2550" s="68" t="s">
        <v>19</v>
      </c>
      <c r="C2550" s="68">
        <v>1061</v>
      </c>
      <c r="D2550" s="71" t="s">
        <v>20</v>
      </c>
      <c r="E2550" s="72">
        <v>605</v>
      </c>
      <c r="F2550" s="72">
        <v>608</v>
      </c>
      <c r="G2550" s="72">
        <v>611</v>
      </c>
      <c r="H2550" s="72">
        <v>614</v>
      </c>
      <c r="I2550" s="72">
        <v>3183</v>
      </c>
      <c r="J2550" s="73">
        <v>0</v>
      </c>
      <c r="K2550" s="73">
        <v>0</v>
      </c>
      <c r="L2550" s="74">
        <v>3183</v>
      </c>
      <c r="M2550" s="15" t="s">
        <v>289</v>
      </c>
    </row>
    <row r="2551" spans="1:13" s="8" customFormat="1" ht="11.25">
      <c r="A2551" s="70">
        <v>43200</v>
      </c>
      <c r="B2551" s="68" t="s">
        <v>21</v>
      </c>
      <c r="C2551" s="68">
        <v>1200</v>
      </c>
      <c r="D2551" s="71" t="s">
        <v>11</v>
      </c>
      <c r="E2551" s="72">
        <v>532</v>
      </c>
      <c r="F2551" s="72">
        <v>535</v>
      </c>
      <c r="G2551" s="72">
        <v>538</v>
      </c>
      <c r="H2551" s="72">
        <v>541</v>
      </c>
      <c r="I2551" s="75">
        <v>3600</v>
      </c>
      <c r="J2551" s="75">
        <v>3600</v>
      </c>
      <c r="K2551" s="75">
        <v>0</v>
      </c>
      <c r="L2551" s="77">
        <v>7200</v>
      </c>
      <c r="M2551" s="15" t="s">
        <v>292</v>
      </c>
    </row>
    <row r="2552" spans="1:13" s="8" customFormat="1" ht="11.25">
      <c r="A2552" s="70">
        <v>43199</v>
      </c>
      <c r="B2552" s="68" t="s">
        <v>18</v>
      </c>
      <c r="C2552" s="68">
        <v>1575</v>
      </c>
      <c r="D2552" s="71" t="s">
        <v>11</v>
      </c>
      <c r="E2552" s="72">
        <v>370</v>
      </c>
      <c r="F2552" s="72">
        <v>373</v>
      </c>
      <c r="G2552" s="72">
        <v>376</v>
      </c>
      <c r="H2552" s="72">
        <v>379</v>
      </c>
      <c r="I2552" s="72">
        <v>0</v>
      </c>
      <c r="J2552" s="73">
        <v>0</v>
      </c>
      <c r="K2552" s="73">
        <v>0</v>
      </c>
      <c r="L2552" s="74">
        <v>0</v>
      </c>
      <c r="M2552" s="15" t="s">
        <v>293</v>
      </c>
    </row>
    <row r="2553" spans="1:13" s="8" customFormat="1" ht="11.25">
      <c r="A2553" s="70">
        <v>43196</v>
      </c>
      <c r="B2553" s="68" t="s">
        <v>17</v>
      </c>
      <c r="C2553" s="68">
        <v>800</v>
      </c>
      <c r="D2553" s="71" t="s">
        <v>11</v>
      </c>
      <c r="E2553" s="72">
        <v>608.5</v>
      </c>
      <c r="F2553" s="72">
        <v>612.5</v>
      </c>
      <c r="G2553" s="72">
        <v>616.5</v>
      </c>
      <c r="H2553" s="72">
        <v>620.5</v>
      </c>
      <c r="I2553" s="72">
        <v>3200</v>
      </c>
      <c r="J2553" s="73">
        <v>3200</v>
      </c>
      <c r="K2553" s="73">
        <v>3200</v>
      </c>
      <c r="L2553" s="74">
        <v>9600</v>
      </c>
      <c r="M2553" s="15" t="s">
        <v>290</v>
      </c>
    </row>
    <row r="2554" spans="1:13" s="8" customFormat="1" ht="11.25">
      <c r="A2554" s="70">
        <v>43194</v>
      </c>
      <c r="B2554" s="68" t="s">
        <v>15</v>
      </c>
      <c r="C2554" s="68">
        <v>1750</v>
      </c>
      <c r="D2554" s="71" t="s">
        <v>11</v>
      </c>
      <c r="E2554" s="72">
        <v>320</v>
      </c>
      <c r="F2554" s="72">
        <v>322</v>
      </c>
      <c r="G2554" s="72">
        <v>324</v>
      </c>
      <c r="H2554" s="72">
        <v>326</v>
      </c>
      <c r="I2554" s="72">
        <v>0</v>
      </c>
      <c r="J2554" s="73">
        <v>0</v>
      </c>
      <c r="K2554" s="73">
        <v>0</v>
      </c>
      <c r="L2554" s="74">
        <v>0</v>
      </c>
      <c r="M2554" s="15" t="s">
        <v>293</v>
      </c>
    </row>
    <row r="2555" spans="1:13" s="8" customFormat="1" ht="11.25">
      <c r="A2555" s="70">
        <v>43194</v>
      </c>
      <c r="B2555" s="68" t="s">
        <v>16</v>
      </c>
      <c r="C2555" s="68">
        <v>1500</v>
      </c>
      <c r="D2555" s="71" t="s">
        <v>11</v>
      </c>
      <c r="E2555" s="72">
        <v>359</v>
      </c>
      <c r="F2555" s="72">
        <v>362</v>
      </c>
      <c r="G2555" s="72">
        <v>365</v>
      </c>
      <c r="H2555" s="72">
        <v>368</v>
      </c>
      <c r="I2555" s="72">
        <v>4500</v>
      </c>
      <c r="J2555" s="73">
        <v>4500</v>
      </c>
      <c r="K2555" s="73">
        <v>0</v>
      </c>
      <c r="L2555" s="74">
        <v>9000</v>
      </c>
      <c r="M2555" s="15" t="s">
        <v>292</v>
      </c>
    </row>
    <row r="2556" spans="1:13" s="8" customFormat="1" ht="11.25">
      <c r="A2556" s="70">
        <v>43193</v>
      </c>
      <c r="B2556" s="68" t="s">
        <v>14</v>
      </c>
      <c r="C2556" s="68">
        <v>1575</v>
      </c>
      <c r="D2556" s="71" t="s">
        <v>11</v>
      </c>
      <c r="E2556" s="72">
        <v>357</v>
      </c>
      <c r="F2556" s="72">
        <v>360</v>
      </c>
      <c r="G2556" s="72">
        <v>363</v>
      </c>
      <c r="H2556" s="72">
        <v>366</v>
      </c>
      <c r="I2556" s="72">
        <v>0</v>
      </c>
      <c r="J2556" s="73">
        <v>0</v>
      </c>
      <c r="K2556" s="73">
        <v>0</v>
      </c>
      <c r="L2556" s="8">
        <v>-3500</v>
      </c>
      <c r="M2556" s="15" t="s">
        <v>291</v>
      </c>
    </row>
    <row r="2557" spans="1:13" s="8" customFormat="1" ht="11.25">
      <c r="A2557" s="70">
        <v>43192</v>
      </c>
      <c r="B2557" s="68" t="s">
        <v>10</v>
      </c>
      <c r="C2557" s="68">
        <v>1000</v>
      </c>
      <c r="D2557" s="71" t="s">
        <v>11</v>
      </c>
      <c r="E2557" s="72">
        <v>577</v>
      </c>
      <c r="F2557" s="72">
        <v>581</v>
      </c>
      <c r="G2557" s="72">
        <v>585</v>
      </c>
      <c r="H2557" s="72">
        <v>589</v>
      </c>
      <c r="I2557" s="72">
        <v>3000</v>
      </c>
      <c r="J2557" s="73">
        <v>0</v>
      </c>
      <c r="K2557" s="73">
        <v>0</v>
      </c>
      <c r="L2557" s="74">
        <v>3000</v>
      </c>
      <c r="M2557" s="15" t="s">
        <v>289</v>
      </c>
    </row>
    <row r="2558" spans="1:13" s="8" customFormat="1" ht="11.25">
      <c r="A2558" s="70">
        <v>43192</v>
      </c>
      <c r="B2558" s="68" t="s">
        <v>12</v>
      </c>
      <c r="C2558" s="68">
        <v>2500</v>
      </c>
      <c r="D2558" s="71" t="s">
        <v>11</v>
      </c>
      <c r="E2558" s="72">
        <v>363</v>
      </c>
      <c r="F2558" s="72">
        <v>365</v>
      </c>
      <c r="G2558" s="72">
        <v>367</v>
      </c>
      <c r="H2558" s="72">
        <v>369</v>
      </c>
      <c r="I2558" s="72">
        <v>5000</v>
      </c>
      <c r="J2558" s="73">
        <v>5000</v>
      </c>
      <c r="K2558" s="73">
        <v>5000</v>
      </c>
      <c r="L2558" s="74">
        <v>15000</v>
      </c>
      <c r="M2558" s="15" t="s">
        <v>290</v>
      </c>
    </row>
    <row r="2559" spans="1:13" s="8" customFormat="1" ht="11.25">
      <c r="A2559" s="70">
        <v>43192</v>
      </c>
      <c r="B2559" s="68" t="s">
        <v>13</v>
      </c>
      <c r="C2559" s="68">
        <v>1500</v>
      </c>
      <c r="D2559" s="71" t="s">
        <v>11</v>
      </c>
      <c r="E2559" s="72">
        <v>339</v>
      </c>
      <c r="F2559" s="72">
        <v>342</v>
      </c>
      <c r="G2559" s="72">
        <v>345</v>
      </c>
      <c r="H2559" s="72">
        <v>348</v>
      </c>
      <c r="I2559" s="72">
        <v>4500</v>
      </c>
      <c r="J2559" s="73">
        <v>0</v>
      </c>
      <c r="K2559" s="73">
        <v>0</v>
      </c>
      <c r="L2559" s="74">
        <v>4500</v>
      </c>
      <c r="M2559" s="15" t="s">
        <v>289</v>
      </c>
    </row>
    <row r="2560" spans="1:13" s="8" customFormat="1" ht="11.25">
      <c r="A2560" s="15"/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46"/>
      <c r="M2560" s="15"/>
    </row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422:K2453 J2479 J2480:L2482 L2491:L2493 I2475:L2475 L2477:L2478 I2483:K2493 L2483:L2489 K2477:K2479 L2434:L2453 L2424:L2432 H1474:J1474">
    <cfRule type="cellIs" dxfId="1" priority="2" operator="lessThan">
      <formula>0</formula>
    </cfRule>
  </conditionalFormatting>
  <conditionalFormatting sqref="I2488:K2519 J2545 J2546:L2548 L2557:L2559 I2541:L2541 L2543:L2544 I2549:K2559 L2549:L2555 K2543:K2545 L2500:L2519 L2490:L2498 H1540:J15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2024-07-28T05:01:15Z</dcterms:modified>
</cp:coreProperties>
</file>